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حساب" sheetId="3" state="visible" r:id="rId3"/>
  </sheets>
  <definedNames>
    <definedName name="_xlnm.Print_Area" localSheetId="2">'الحساب'!$A$1:$B$36</definedName>
  </definedNames>
  <calcPr calcId="124519" fullCalcOnLoad="1"/>
</workbook>
</file>

<file path=xl/styles.xml><?xml version="1.0" encoding="utf-8"?>
<styleSheet xmlns="http://schemas.openxmlformats.org/spreadsheetml/2006/main">
  <numFmts count="3">
    <numFmt numFmtId="164" formatCode="#,##0;[Red]-#,##0"/>
    <numFmt numFmtId="165" formatCode="0.0%"/>
    <numFmt numFmtId="166" formatCode="#,##0.00;[Red]-#,##0.00"/>
  </numFmts>
  <fonts count="16">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s>
  <fills count="5">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s>
  <borders count="3">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s>
  <cellStyleXfs count="1">
    <xf numFmtId="0" fontId="0" fillId="0" borderId="0"/>
  </cellStyleXfs>
  <cellXfs count="28">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5" fillId="3" borderId="2" applyAlignment="1" pivotButton="0" quotePrefix="0" xfId="0">
      <alignment horizontal="center" vertical="center"/>
    </xf>
    <xf numFmtId="0" fontId="10" fillId="0" borderId="2" applyAlignment="1" pivotButton="0" quotePrefix="0" xfId="0">
      <alignment horizontal="right" vertical="center" wrapText="1"/>
    </xf>
    <xf numFmtId="164" fontId="10" fillId="0" borderId="2" applyAlignment="1" pivotButton="0" quotePrefix="0" xfId="0">
      <alignment horizontal="center" vertical="center"/>
    </xf>
    <xf numFmtId="165" fontId="10" fillId="4" borderId="2" applyAlignment="1" applyProtection="1" pivotButton="0" quotePrefix="0" xfId="0">
      <alignment horizontal="center" vertical="center"/>
      <protection locked="0" hidden="0"/>
    </xf>
    <xf numFmtId="166" fontId="15" fillId="3" borderId="2" applyAlignment="1" pivotButton="0" quotePrefix="0" xfId="0">
      <alignment horizontal="center" vertical="center"/>
    </xf>
    <xf numFmtId="10" fontId="10" fillId="0"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حساب ضريبة الدخل على الشركات</t>
        </is>
      </c>
    </row>
    <row r="2" ht="4" customHeight="1">
      <c r="A2" s="9" t="n"/>
    </row>
    <row r="4" ht="22" customHeight="1">
      <c r="B4" s="10" t="inlineStr">
        <is>
          <t>فكرة القالب</t>
        </is>
      </c>
    </row>
    <row r="5" ht="50" customHeight="1">
      <c r="A5" s="11" t="inlineStr">
        <is>
          <t>•</t>
        </is>
      </c>
      <c r="B5" s="12" t="inlineStr">
        <is>
          <t>ينتقل من صافي الربح المحاسبي إلى الوعاء الضريبي بإضافة المصروفات غير القابلة للخصم وخصم الإيرادات المعفاة والفروق الضريبية، ثم يخصم الخسائر المرحلة، ويحسب الضريبة والمستحق بعد خصم المبالغ المسددة مقدمًا والخصم تحت حساب الضريبة، والسعر الفعلي للضريبة.</t>
        </is>
      </c>
    </row>
    <row r="6" ht="22" customHeight="1">
      <c r="B6" s="10" t="inlineStr">
        <is>
          <t>خطوات الاستخدام</t>
        </is>
      </c>
    </row>
    <row r="7" ht="18" customHeight="1">
      <c r="A7" s="11" t="inlineStr">
        <is>
          <t>•</t>
        </is>
      </c>
      <c r="B7" s="12" t="inlineStr">
        <is>
          <t>اكتب صافي الربح المحاسبي قبل الضريبة، ثم بنود الإضافة والخصم بمبالغها.</t>
        </is>
      </c>
    </row>
    <row r="8" ht="34" customHeight="1">
      <c r="A8" s="11" t="inlineStr">
        <is>
          <t>•</t>
        </is>
      </c>
      <c r="B8" s="12" t="inlineStr">
        <is>
          <t>اكتب الخسائر الضريبية المرحلة من سنوات سابقة وسعر الضريبة والمبالغ المسددة مقدمًا أو المخصومة من المنبع.</t>
        </is>
      </c>
    </row>
    <row r="9" ht="22" customHeight="1">
      <c r="B9" s="10" t="inlineStr">
        <is>
          <t>ملاحظات</t>
        </is>
      </c>
    </row>
    <row r="10" ht="34" customHeight="1">
      <c r="A10" s="11" t="inlineStr">
        <is>
          <t>•</t>
        </is>
      </c>
      <c r="B10" s="12" t="inlineStr">
        <is>
          <t>سعر 22.5% مثال لمصر؛ تحقق من السعر والمعاملة الضريبية لكل بند ومدة ترحيل الخسائر في القانون المطبق. القالب تقديري ولا يغني عن إعداد الإقرار ومراجعة مستشارك الضريبي.</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B36"/>
  <sheetViews>
    <sheetView showGridLines="0" rightToLeft="1" workbookViewId="0">
      <selection activeCell="A1" sqref="A1"/>
    </sheetView>
  </sheetViews>
  <sheetFormatPr baseColWidth="8" defaultRowHeight="15"/>
  <cols>
    <col width="46" customWidth="1" min="1" max="1"/>
    <col width="18" customWidth="1" min="2" max="2"/>
  </cols>
  <sheetData>
    <row r="1" ht="30" customHeight="1">
      <c r="A1" s="15" t="inlineStr">
        <is>
          <t>حساب ضريبة الدخل للسنة</t>
        </is>
      </c>
      <c r="B1" s="16" t="n"/>
    </row>
    <row r="2" ht="30" customHeight="1">
      <c r="A2" s="17" t="inlineStr">
        <is>
          <t>الخلايا الصفراء للإدخال.</t>
        </is>
      </c>
    </row>
    <row r="3">
      <c r="A3" s="18" t="inlineStr">
        <is>
          <t>صافي الربح المحاسبي قبل الضريبة</t>
        </is>
      </c>
      <c r="B3" s="19" t="n">
        <v>18500000</v>
      </c>
    </row>
    <row r="5" ht="30" customHeight="1">
      <c r="A5" s="20" t="inlineStr">
        <is>
          <t>يضاف: مصروفات غير قابلة للخصم وفروق</t>
        </is>
      </c>
      <c r="B5" s="20" t="inlineStr">
        <is>
          <t>المبلغ</t>
        </is>
      </c>
    </row>
    <row r="6">
      <c r="A6" s="21" t="inlineStr">
        <is>
          <t>مخصصات مكونة خلال السنة</t>
        </is>
      </c>
      <c r="B6" s="19" t="n">
        <v>950000</v>
      </c>
    </row>
    <row r="7">
      <c r="A7" s="21" t="inlineStr">
        <is>
          <t>الإهلاك المحاسبي</t>
        </is>
      </c>
      <c r="B7" s="19" t="n">
        <v>3200000</v>
      </c>
    </row>
    <row r="8">
      <c r="A8" s="21" t="inlineStr">
        <is>
          <t>غرامات وجزاءات</t>
        </is>
      </c>
      <c r="B8" s="19" t="n">
        <v>120000</v>
      </c>
    </row>
    <row r="9">
      <c r="A9" s="21" t="inlineStr">
        <is>
          <t>تبرعات تتجاوز الحد المسموح</t>
        </is>
      </c>
      <c r="B9" s="19" t="n">
        <v>80000</v>
      </c>
    </row>
    <row r="10">
      <c r="A10" s="21" t="inlineStr">
        <is>
          <t>مصروفات بدون مستندات مقبولة</t>
        </is>
      </c>
      <c r="B10" s="19" t="n">
        <v>65000</v>
      </c>
    </row>
    <row r="11">
      <c r="A11" s="21" t="n"/>
      <c r="B11" s="19" t="n"/>
    </row>
    <row r="12">
      <c r="A12" s="21" t="n"/>
      <c r="B12" s="19" t="n"/>
    </row>
    <row r="13">
      <c r="A13" s="21" t="n"/>
      <c r="B13" s="19" t="n"/>
    </row>
    <row r="14">
      <c r="A14" s="18" t="inlineStr">
        <is>
          <t>إجمالي الإضافات</t>
        </is>
      </c>
      <c r="B14" s="22">
        <f>SUM(B6:B13)</f>
        <v/>
      </c>
    </row>
    <row r="16" ht="30" customHeight="1">
      <c r="A16" s="20" t="inlineStr">
        <is>
          <t>يخصم: إيرادات معفاة وفروق</t>
        </is>
      </c>
      <c r="B16" s="20" t="inlineStr">
        <is>
          <t>المبلغ</t>
        </is>
      </c>
    </row>
    <row r="17">
      <c r="A17" s="21" t="inlineStr">
        <is>
          <t>الإهلاك الضريبي</t>
        </is>
      </c>
      <c r="B17" s="19" t="n">
        <v>4100000</v>
      </c>
    </row>
    <row r="18">
      <c r="A18" s="21" t="inlineStr">
        <is>
          <t>توزيعات أرباح معفاة</t>
        </is>
      </c>
      <c r="B18" s="19" t="n">
        <v>600000</v>
      </c>
    </row>
    <row r="19">
      <c r="A19" s="21" t="inlineStr">
        <is>
          <t>مخصصات مستخدمة خلال السنة</t>
        </is>
      </c>
      <c r="B19" s="19" t="n">
        <v>300000</v>
      </c>
    </row>
    <row r="20">
      <c r="A20" s="21" t="n"/>
      <c r="B20" s="19" t="n"/>
    </row>
    <row r="21">
      <c r="A21" s="21" t="n"/>
      <c r="B21" s="19" t="n"/>
    </row>
    <row r="22">
      <c r="A22" s="21" t="n"/>
      <c r="B22" s="19" t="n"/>
    </row>
    <row r="23">
      <c r="A23" s="21" t="n"/>
      <c r="B23" s="19" t="n"/>
    </row>
    <row r="24">
      <c r="A24" s="21" t="n"/>
      <c r="B24" s="19" t="n"/>
    </row>
    <row r="25">
      <c r="A25" s="18" t="inlineStr">
        <is>
          <t>إجمالي الخصومات</t>
        </is>
      </c>
      <c r="B25" s="22">
        <f>SUM(B17:B24)</f>
        <v/>
      </c>
    </row>
    <row r="27">
      <c r="A27" s="18" t="inlineStr">
        <is>
          <t>خسائر ضريبية مرحلة من سنوات سابقة</t>
        </is>
      </c>
      <c r="B27" s="19" t="n">
        <v>1000000</v>
      </c>
    </row>
    <row r="28">
      <c r="A28" s="23" t="inlineStr">
        <is>
          <t>الربح الضريبي قبل الخسائر المرحلة</t>
        </is>
      </c>
      <c r="B28" s="24">
        <f>B3+B14-B25</f>
        <v/>
      </c>
    </row>
    <row r="29">
      <c r="A29" s="23" t="inlineStr">
        <is>
          <t>الخسائر المستخدمة هذه السنة</t>
        </is>
      </c>
      <c r="B29" s="24">
        <f>MIN(B27,MAX(0,B28))</f>
        <v/>
      </c>
    </row>
    <row r="30">
      <c r="A30" s="18" t="inlineStr">
        <is>
          <t>الوعاء الضريبي</t>
        </is>
      </c>
      <c r="B30" s="22">
        <f>MAX(0,B28-B29)</f>
        <v/>
      </c>
    </row>
    <row r="31">
      <c r="A31" s="18" t="inlineStr">
        <is>
          <t>سعر الضريبة</t>
        </is>
      </c>
      <c r="B31" s="25" t="n">
        <v>0.225</v>
      </c>
    </row>
    <row r="32">
      <c r="A32" s="18" t="inlineStr">
        <is>
          <t>ضريبة الدخل المستحقة</t>
        </is>
      </c>
      <c r="B32" s="26">
        <f>ROUND(B30*B31,2)</f>
        <v/>
      </c>
    </row>
    <row r="33">
      <c r="A33" s="18" t="inlineStr">
        <is>
          <t>مسدد مقدمًا وخصم تحت حساب الضريبة</t>
        </is>
      </c>
      <c r="B33" s="19" t="n">
        <v>1250000</v>
      </c>
    </row>
    <row r="34">
      <c r="A34" s="18" t="inlineStr">
        <is>
          <t>الضريبة المستحقة السداد (المرتدة إن كانت سالبة)</t>
        </is>
      </c>
      <c r="B34" s="26">
        <f>B32-B33</f>
        <v/>
      </c>
    </row>
    <row r="35">
      <c r="A35" s="23" t="inlineStr">
        <is>
          <t>السعر الفعلي للضريبة</t>
        </is>
      </c>
      <c r="B35" s="27">
        <f>IF(B3=0,"",B32/B3)</f>
        <v/>
      </c>
    </row>
    <row r="36">
      <c r="A36" s="23" t="inlineStr">
        <is>
          <t>الخسائر المتبقية للترحيل</t>
        </is>
      </c>
      <c r="B36" s="24">
        <f>B27-B29+IF(B28&lt;0,-B28,0)</f>
        <v/>
      </c>
    </row>
  </sheetData>
  <sheetProtection selectLockedCells="0" selectUnlockedCells="0" sheet="1" objects="0" insertRows="1" insertHyperlinks="1" autoFilter="0" scenarios="0" formatColumns="0" deleteColumns="1" insertColumns="1" pivotTables="1" deleteRows="1" formatCells="0" formatRows="0" sort="0"/>
  <mergeCells count="2">
    <mergeCell ref="A2:B2"/>
    <mergeCell ref="A1:B1"/>
  </mergeCell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2026-10-29T10:33:08Z</dcterms:created>
  <dcterms:modified xmlns:dcterms="http://purl.org/dc/terms/" xmlns:xsi="http://www.w3.org/2001/XMLSchema-instance" xsi:type="dcterms:W3CDTF">2026-10-29T10:33:08Z</dcterms:modified>
</cp:coreProperties>
</file>