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صلاحيات" sheetId="3" state="visible" r:id="rId3"/>
    <sheet xmlns:r="http://schemas.openxmlformats.org/officeDocument/2006/relationships" name="السجل" sheetId="4" state="visible" r:id="rId4"/>
  </sheets>
  <definedNames>
    <definedName name="_xlnm.Print_Area" localSheetId="3">'السجل'!$A$1:$J$56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dd/mm/yyyy"/>
    <numFmt numFmtId="167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7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اعتماد خصومات المبيعات حسب الصلاحيات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يضبط الخصومات التي يمنحها فريق المبيعات: لكل عرض أو فاتورة يحسب قيمة الخصم ويحدد صاحب الصلاحية المطلوب حسب نسبة الخصم، ويتحقق أن من اعتمد له صلاحية كافية، ويلخص الخصومات لكل مندوب ونسبتها من المبيعات.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«الصلاحيات» رتب مستويات الاعتماد من الأدنى للأعلى مع الحد الأقصى لنسبة الخصم لكل مستوى.</t>
        </is>
      </c>
    </row>
    <row r="8" ht="34" customHeight="1">
      <c r="A8" s="11" t="inlineStr">
        <is>
          <t>•</t>
        </is>
      </c>
      <c r="B8" s="12" t="inlineStr">
        <is>
          <t>في ورقة «السجل» سجّل كل خصم: التاريخ والعميل والمندوب ورقم العرض وقيمته قبل الخصم ونسبة الخصم، ثم من اعتمده.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الاعتماد من مستوى أعلى من المطلوب مقبول، ومن مستوى أقل يظهر للمراجعة. الخصم الذي لم يُعتمد بعد يظهر «بانتظار الاعتماد» ولا تُصدر الفاتورة قبله.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rightToLeft="1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</cols>
  <sheetData>
    <row r="1" ht="30" customHeight="1">
      <c r="A1" s="15" t="inlineStr">
        <is>
          <t>مستويات اعتماد الخصم</t>
        </is>
      </c>
      <c r="B1" s="16" t="n"/>
      <c r="C1" s="16" t="n"/>
    </row>
    <row r="4" ht="30" customHeight="1">
      <c r="A4" s="17" t="inlineStr">
        <is>
          <t>المستوى</t>
        </is>
      </c>
      <c r="B4" s="17" t="inlineStr">
        <is>
          <t>صاحب الصلاحية</t>
        </is>
      </c>
      <c r="C4" s="17" t="inlineStr">
        <is>
          <t>حتى نسبة خصم</t>
        </is>
      </c>
    </row>
    <row r="5">
      <c r="A5" s="18" t="inlineStr">
        <is>
          <t>1</t>
        </is>
      </c>
      <c r="B5" s="19" t="inlineStr">
        <is>
          <t>المندوب</t>
        </is>
      </c>
      <c r="C5" s="20" t="n">
        <v>0.05</v>
      </c>
    </row>
    <row r="6">
      <c r="A6" s="18" t="inlineStr">
        <is>
          <t>2</t>
        </is>
      </c>
      <c r="B6" s="19" t="inlineStr">
        <is>
          <t>مدير المبيعات</t>
        </is>
      </c>
      <c r="C6" s="20" t="n">
        <v>0.1</v>
      </c>
    </row>
    <row r="7">
      <c r="A7" s="18" t="inlineStr">
        <is>
          <t>3</t>
        </is>
      </c>
      <c r="B7" s="19" t="inlineStr">
        <is>
          <t>المدير التجاري</t>
        </is>
      </c>
      <c r="C7" s="20" t="n">
        <v>0.15</v>
      </c>
    </row>
    <row r="8">
      <c r="A8" s="18" t="inlineStr">
        <is>
          <t>4</t>
        </is>
      </c>
      <c r="B8" s="19" t="inlineStr">
        <is>
          <t>العضو المنتدب</t>
        </is>
      </c>
      <c r="C8" s="20" t="n">
        <v>1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9" customWidth="1" min="4" max="4"/>
    <col width="13" customWidth="1" min="5" max="5"/>
    <col width="9" customWidth="1" min="6" max="6"/>
    <col width="12" customWidth="1" min="7" max="7"/>
    <col width="14" customWidth="1" min="8" max="8"/>
    <col width="14" customWidth="1" min="9" max="9"/>
    <col width="24" customWidth="1" min="10" max="10"/>
  </cols>
  <sheetData>
    <row r="1" ht="30" customHeight="1">
      <c r="A1" s="15" t="inlineStr">
        <is>
          <t>سجل خصومات المبيعات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21" t="inlineStr">
        <is>
          <t>الخلايا الصفراء للإدخال.</t>
        </is>
      </c>
    </row>
    <row r="5" ht="36" customHeight="1">
      <c r="A5" s="17" t="inlineStr">
        <is>
          <t>التاريخ</t>
        </is>
      </c>
      <c r="B5" s="17" t="inlineStr">
        <is>
          <t>العميل</t>
        </is>
      </c>
      <c r="C5" s="17" t="inlineStr">
        <is>
          <t>المندوب</t>
        </is>
      </c>
      <c r="D5" s="17" t="inlineStr">
        <is>
          <t>رقم العرض</t>
        </is>
      </c>
      <c r="E5" s="17" t="inlineStr">
        <is>
          <t>القيمة قبل الخصم</t>
        </is>
      </c>
      <c r="F5" s="17" t="inlineStr">
        <is>
          <t>نسبة الخصم</t>
        </is>
      </c>
      <c r="G5" s="17" t="inlineStr">
        <is>
          <t>قيمة الخصم</t>
        </is>
      </c>
      <c r="H5" s="17" t="inlineStr">
        <is>
          <t>الصلاحية المطلوبة</t>
        </is>
      </c>
      <c r="I5" s="17" t="inlineStr">
        <is>
          <t>اعتمده</t>
        </is>
      </c>
      <c r="J5" s="17" t="inlineStr">
        <is>
          <t>الحالة</t>
        </is>
      </c>
    </row>
    <row r="6">
      <c r="A6" s="22" t="n">
        <v>46297</v>
      </c>
      <c r="B6" s="19" t="inlineStr">
        <is>
          <t>سوبر ماركت الفرسان</t>
        </is>
      </c>
      <c r="C6" s="23" t="inlineStr">
        <is>
          <t>أحمد سامي</t>
        </is>
      </c>
      <c r="D6" s="23" t="inlineStr">
        <is>
          <t>Q-501</t>
        </is>
      </c>
      <c r="E6" s="24" t="n">
        <v>185000</v>
      </c>
      <c r="F6" s="20" t="n">
        <v>0.04</v>
      </c>
      <c r="G6" s="25">
        <f>IF(E6="","",E6*N(F6))</f>
        <v/>
      </c>
      <c r="H6" s="26">
        <f>IF(F6="","",IF(F6&lt;='الصلاحيات'!$C$5,'الصلاحيات'!$B$5,IF(F6&lt;='الصلاحيات'!$C$6,'الصلاحيات'!$B$6,IF(F6&lt;='الصلاحيات'!$C$7,'الصلاحيات'!$B$7,'الصلاحيات'!$B$8))))</f>
        <v/>
      </c>
      <c r="I6" s="23" t="inlineStr">
        <is>
          <t>المندوب</t>
        </is>
      </c>
      <c r="J6" s="26">
        <f>IF(H6="","",IF(I6="","بانتظار الاعتماد",IF(IFERROR(MATCH(I6,'الصلاحيات'!$B$5:$B$8,0),0)&gt;=MATCH(H6,'الصلاحيات'!$B$5:$B$8,0),"معتمد بالصلاحية","المعتمد أقل من الصلاحية")))</f>
        <v/>
      </c>
    </row>
    <row r="7">
      <c r="A7" s="22" t="n">
        <v>46300</v>
      </c>
      <c r="B7" s="19" t="inlineStr">
        <is>
          <t>مطاعم الشيف</t>
        </is>
      </c>
      <c r="C7" s="23" t="inlineStr">
        <is>
          <t>رانيا عادل</t>
        </is>
      </c>
      <c r="D7" s="23" t="inlineStr">
        <is>
          <t>Q-507</t>
        </is>
      </c>
      <c r="E7" s="24" t="n">
        <v>92000</v>
      </c>
      <c r="F7" s="20" t="n">
        <v>0.08</v>
      </c>
      <c r="G7" s="25">
        <f>IF(E7="","",E7*N(F7))</f>
        <v/>
      </c>
      <c r="H7" s="26">
        <f>IF(F7="","",IF(F7&lt;='الصلاحيات'!$C$5,'الصلاحيات'!$B$5,IF(F7&lt;='الصلاحيات'!$C$6,'الصلاحيات'!$B$6,IF(F7&lt;='الصلاحيات'!$C$7,'الصلاحيات'!$B$7,'الصلاحيات'!$B$8))))</f>
        <v/>
      </c>
      <c r="I7" s="23" t="inlineStr">
        <is>
          <t>مدير المبيعات</t>
        </is>
      </c>
      <c r="J7" s="26">
        <f>IF(H7="","",IF(I7="","بانتظار الاعتماد",IF(IFERROR(MATCH(I7,'الصلاحيات'!$B$5:$B$8,0),0)&gt;=MATCH(H7,'الصلاحيات'!$B$5:$B$8,0),"معتمد بالصلاحية","المعتمد أقل من الصلاحية")))</f>
        <v/>
      </c>
    </row>
    <row r="8">
      <c r="A8" s="22" t="n">
        <v>46304</v>
      </c>
      <c r="B8" s="19" t="inlineStr">
        <is>
          <t>مستشفى الرحمة</t>
        </is>
      </c>
      <c r="C8" s="23" t="inlineStr">
        <is>
          <t>مصطفى جمال</t>
        </is>
      </c>
      <c r="D8" s="23" t="inlineStr">
        <is>
          <t>Q-512</t>
        </is>
      </c>
      <c r="E8" s="24" t="n">
        <v>640000</v>
      </c>
      <c r="F8" s="20" t="n">
        <v>0.12</v>
      </c>
      <c r="G8" s="25">
        <f>IF(E8="","",E8*N(F8))</f>
        <v/>
      </c>
      <c r="H8" s="26">
        <f>IF(F8="","",IF(F8&lt;='الصلاحيات'!$C$5,'الصلاحيات'!$B$5,IF(F8&lt;='الصلاحيات'!$C$6,'الصلاحيات'!$B$6,IF(F8&lt;='الصلاحيات'!$C$7,'الصلاحيات'!$B$7,'الصلاحيات'!$B$8))))</f>
        <v/>
      </c>
      <c r="I8" s="23" t="inlineStr">
        <is>
          <t>مدير المبيعات</t>
        </is>
      </c>
      <c r="J8" s="26">
        <f>IF(H8="","",IF(I8="","بانتظار الاعتماد",IF(IFERROR(MATCH(I8,'الصلاحيات'!$B$5:$B$8,0),0)&gt;=MATCH(H8,'الصلاحيات'!$B$5:$B$8,0),"معتمد بالصلاحية","المعتمد أقل من الصلاحية")))</f>
        <v/>
      </c>
    </row>
    <row r="9">
      <c r="A9" s="22" t="n">
        <v>46309</v>
      </c>
      <c r="B9" s="19" t="inlineStr">
        <is>
          <t>فندق الياسمين</t>
        </is>
      </c>
      <c r="C9" s="23" t="inlineStr">
        <is>
          <t>رانيا عادل</t>
        </is>
      </c>
      <c r="D9" s="23" t="inlineStr">
        <is>
          <t>Q-519</t>
        </is>
      </c>
      <c r="E9" s="24" t="n">
        <v>210000</v>
      </c>
      <c r="F9" s="20" t="n">
        <v>0.07000000000000001</v>
      </c>
      <c r="G9" s="25">
        <f>IF(E9="","",E9*N(F9))</f>
        <v/>
      </c>
      <c r="H9" s="26">
        <f>IF(F9="","",IF(F9&lt;='الصلاحيات'!$C$5,'الصلاحيات'!$B$5,IF(F9&lt;='الصلاحيات'!$C$6,'الصلاحيات'!$B$6,IF(F9&lt;='الصلاحيات'!$C$7,'الصلاحيات'!$B$7,'الصلاحيات'!$B$8))))</f>
        <v/>
      </c>
      <c r="I9" s="23" t="inlineStr">
        <is>
          <t>المدير التجاري</t>
        </is>
      </c>
      <c r="J9" s="26">
        <f>IF(H9="","",IF(I9="","بانتظار الاعتماد",IF(IFERROR(MATCH(I9,'الصلاحيات'!$B$5:$B$8,0),0)&gt;=MATCH(H9,'الصلاحيات'!$B$5:$B$8,0),"معتمد بالصلاحية","المعتمد أقل من الصلاحية")))</f>
        <v/>
      </c>
    </row>
    <row r="10">
      <c r="A10" s="22" t="n">
        <v>46313</v>
      </c>
      <c r="B10" s="19" t="inlineStr">
        <is>
          <t>مصنع الدلتا</t>
        </is>
      </c>
      <c r="C10" s="23" t="inlineStr">
        <is>
          <t>أحمد سامي</t>
        </is>
      </c>
      <c r="D10" s="23" t="inlineStr">
        <is>
          <t>Q-524</t>
        </is>
      </c>
      <c r="E10" s="24" t="n">
        <v>1250000</v>
      </c>
      <c r="F10" s="20" t="n">
        <v>0.18</v>
      </c>
      <c r="G10" s="25">
        <f>IF(E10="","",E10*N(F10))</f>
        <v/>
      </c>
      <c r="H10" s="26">
        <f>IF(F10="","",IF(F10&lt;='الصلاحيات'!$C$5,'الصلاحيات'!$B$5,IF(F10&lt;='الصلاحيات'!$C$6,'الصلاحيات'!$B$6,IF(F10&lt;='الصلاحيات'!$C$7,'الصلاحيات'!$B$7,'الصلاحيات'!$B$8))))</f>
        <v/>
      </c>
      <c r="I10" s="23" t="inlineStr">
        <is>
          <t>العضو المنتدب</t>
        </is>
      </c>
      <c r="J10" s="26">
        <f>IF(H10="","",IF(I10="","بانتظار الاعتماد",IF(IFERROR(MATCH(I10,'الصلاحيات'!$B$5:$B$8,0),0)&gt;=MATCH(H10,'الصلاحيات'!$B$5:$B$8,0),"معتمد بالصلاحية","المعتمد أقل من الصلاحية")))</f>
        <v/>
      </c>
    </row>
    <row r="11">
      <c r="A11" s="22" t="n">
        <v>46318</v>
      </c>
      <c r="B11" s="19" t="inlineStr">
        <is>
          <t>مكتبة المعرفة</t>
        </is>
      </c>
      <c r="C11" s="23" t="inlineStr">
        <is>
          <t>مصطفى جمال</t>
        </is>
      </c>
      <c r="D11" s="23" t="inlineStr">
        <is>
          <t>Q-530</t>
        </is>
      </c>
      <c r="E11" s="24" t="n">
        <v>38000</v>
      </c>
      <c r="F11" s="20" t="n">
        <v>0.06</v>
      </c>
      <c r="G11" s="25">
        <f>IF(E11="","",E11*N(F11))</f>
        <v/>
      </c>
      <c r="H11" s="26">
        <f>IF(F11="","",IF(F11&lt;='الصلاحيات'!$C$5,'الصلاحيات'!$B$5,IF(F11&lt;='الصلاحيات'!$C$6,'الصلاحيات'!$B$6,IF(F11&lt;='الصلاحيات'!$C$7,'الصلاحيات'!$B$7,'الصلاحيات'!$B$8))))</f>
        <v/>
      </c>
      <c r="I11" s="23" t="n"/>
      <c r="J11" s="26">
        <f>IF(H11="","",IF(I11="","بانتظار الاعتماد",IF(IFERROR(MATCH(I11,'الصلاحيات'!$B$5:$B$8,0),0)&gt;=MATCH(H11,'الصلاحيات'!$B$5:$B$8,0),"معتمد بالصلاحية","المعتمد أقل من الصلاحية")))</f>
        <v/>
      </c>
    </row>
    <row r="12">
      <c r="A12" s="22" t="n">
        <v>46322</v>
      </c>
      <c r="B12" s="19" t="inlineStr">
        <is>
          <t>مؤسسة النيل</t>
        </is>
      </c>
      <c r="C12" s="23" t="inlineStr">
        <is>
          <t>أحمد سامي</t>
        </is>
      </c>
      <c r="D12" s="23" t="inlineStr">
        <is>
          <t>Q-536</t>
        </is>
      </c>
      <c r="E12" s="24" t="n">
        <v>410000</v>
      </c>
      <c r="F12" s="20" t="n">
        <v>0.03</v>
      </c>
      <c r="G12" s="25">
        <f>IF(E12="","",E12*N(F12))</f>
        <v/>
      </c>
      <c r="H12" s="26">
        <f>IF(F12="","",IF(F12&lt;='الصلاحيات'!$C$5,'الصلاحيات'!$B$5,IF(F12&lt;='الصلاحيات'!$C$6,'الصلاحيات'!$B$6,IF(F12&lt;='الصلاحيات'!$C$7,'الصلاحيات'!$B$7,'الصلاحيات'!$B$8))))</f>
        <v/>
      </c>
      <c r="I12" s="23" t="inlineStr">
        <is>
          <t>المندوب</t>
        </is>
      </c>
      <c r="J12" s="26">
        <f>IF(H12="","",IF(I12="","بانتظار الاعتماد",IF(IFERROR(MATCH(I12,'الصلاحيات'!$B$5:$B$8,0),0)&gt;=MATCH(H12,'الصلاحيات'!$B$5:$B$8,0),"معتمد بالصلاحية","المعتمد أقل من الصلاحية")))</f>
        <v/>
      </c>
    </row>
    <row r="13">
      <c r="A13" s="22" t="n"/>
      <c r="B13" s="19" t="n"/>
      <c r="C13" s="23" t="n"/>
      <c r="D13" s="23" t="n"/>
      <c r="E13" s="24" t="n"/>
      <c r="F13" s="20" t="n"/>
      <c r="G13" s="25">
        <f>IF(E13="","",E13*N(F13))</f>
        <v/>
      </c>
      <c r="H13" s="26">
        <f>IF(F13="","",IF(F13&lt;='الصلاحيات'!$C$5,'الصلاحيات'!$B$5,IF(F13&lt;='الصلاحيات'!$C$6,'الصلاحيات'!$B$6,IF(F13&lt;='الصلاحيات'!$C$7,'الصلاحيات'!$B$7,'الصلاحيات'!$B$8))))</f>
        <v/>
      </c>
      <c r="I13" s="23" t="n"/>
      <c r="J13" s="26">
        <f>IF(H13="","",IF(I13="","بانتظار الاعتماد",IF(IFERROR(MATCH(I13,'الصلاحيات'!$B$5:$B$8,0),0)&gt;=MATCH(H13,'الصلاحيات'!$B$5:$B$8,0),"معتمد بالصلاحية","المعتمد أقل من الصلاحية")))</f>
        <v/>
      </c>
    </row>
    <row r="14">
      <c r="A14" s="22" t="n"/>
      <c r="B14" s="19" t="n"/>
      <c r="C14" s="23" t="n"/>
      <c r="D14" s="23" t="n"/>
      <c r="E14" s="24" t="n"/>
      <c r="F14" s="20" t="n"/>
      <c r="G14" s="25">
        <f>IF(E14="","",E14*N(F14))</f>
        <v/>
      </c>
      <c r="H14" s="26">
        <f>IF(F14="","",IF(F14&lt;='الصلاحيات'!$C$5,'الصلاحيات'!$B$5,IF(F14&lt;='الصلاحيات'!$C$6,'الصلاحيات'!$B$6,IF(F14&lt;='الصلاحيات'!$C$7,'الصلاحيات'!$B$7,'الصلاحيات'!$B$8))))</f>
        <v/>
      </c>
      <c r="I14" s="23" t="n"/>
      <c r="J14" s="26">
        <f>IF(H14="","",IF(I14="","بانتظار الاعتماد",IF(IFERROR(MATCH(I14,'الصلاحيات'!$B$5:$B$8,0),0)&gt;=MATCH(H14,'الصلاحيات'!$B$5:$B$8,0),"معتمد بالصلاحية","المعتمد أقل من الصلاحية")))</f>
        <v/>
      </c>
    </row>
    <row r="15">
      <c r="A15" s="22" t="n"/>
      <c r="B15" s="19" t="n"/>
      <c r="C15" s="23" t="n"/>
      <c r="D15" s="23" t="n"/>
      <c r="E15" s="24" t="n"/>
      <c r="F15" s="20" t="n"/>
      <c r="G15" s="25">
        <f>IF(E15="","",E15*N(F15))</f>
        <v/>
      </c>
      <c r="H15" s="26">
        <f>IF(F15="","",IF(F15&lt;='الصلاحيات'!$C$5,'الصلاحيات'!$B$5,IF(F15&lt;='الصلاحيات'!$C$6,'الصلاحيات'!$B$6,IF(F15&lt;='الصلاحيات'!$C$7,'الصلاحيات'!$B$7,'الصلاحيات'!$B$8))))</f>
        <v/>
      </c>
      <c r="I15" s="23" t="n"/>
      <c r="J15" s="26">
        <f>IF(H15="","",IF(I15="","بانتظار الاعتماد",IF(IFERROR(MATCH(I15,'الصلاحيات'!$B$5:$B$8,0),0)&gt;=MATCH(H15,'الصلاحيات'!$B$5:$B$8,0),"معتمد بالصلاحية","المعتمد أقل من الصلاحية")))</f>
        <v/>
      </c>
    </row>
    <row r="16">
      <c r="A16" s="22" t="n"/>
      <c r="B16" s="19" t="n"/>
      <c r="C16" s="23" t="n"/>
      <c r="D16" s="23" t="n"/>
      <c r="E16" s="24" t="n"/>
      <c r="F16" s="20" t="n"/>
      <c r="G16" s="25">
        <f>IF(E16="","",E16*N(F16))</f>
        <v/>
      </c>
      <c r="H16" s="26">
        <f>IF(F16="","",IF(F16&lt;='الصلاحيات'!$C$5,'الصلاحيات'!$B$5,IF(F16&lt;='الصلاحيات'!$C$6,'الصلاحيات'!$B$6,IF(F16&lt;='الصلاحيات'!$C$7,'الصلاحيات'!$B$7,'الصلاحيات'!$B$8))))</f>
        <v/>
      </c>
      <c r="I16" s="23" t="n"/>
      <c r="J16" s="26">
        <f>IF(H16="","",IF(I16="","بانتظار الاعتماد",IF(IFERROR(MATCH(I16,'الصلاحيات'!$B$5:$B$8,0),0)&gt;=MATCH(H16,'الصلاحيات'!$B$5:$B$8,0),"معتمد بالصلاحية","المعتمد أقل من الصلاحية")))</f>
        <v/>
      </c>
    </row>
    <row r="17">
      <c r="A17" s="22" t="n"/>
      <c r="B17" s="19" t="n"/>
      <c r="C17" s="23" t="n"/>
      <c r="D17" s="23" t="n"/>
      <c r="E17" s="24" t="n"/>
      <c r="F17" s="20" t="n"/>
      <c r="G17" s="25">
        <f>IF(E17="","",E17*N(F17))</f>
        <v/>
      </c>
      <c r="H17" s="26">
        <f>IF(F17="","",IF(F17&lt;='الصلاحيات'!$C$5,'الصلاحيات'!$B$5,IF(F17&lt;='الصلاحيات'!$C$6,'الصلاحيات'!$B$6,IF(F17&lt;='الصلاحيات'!$C$7,'الصلاحيات'!$B$7,'الصلاحيات'!$B$8))))</f>
        <v/>
      </c>
      <c r="I17" s="23" t="n"/>
      <c r="J17" s="26">
        <f>IF(H17="","",IF(I17="","بانتظار الاعتماد",IF(IFERROR(MATCH(I17,'الصلاحيات'!$B$5:$B$8,0),0)&gt;=MATCH(H17,'الصلاحيات'!$B$5:$B$8,0),"معتمد بالصلاحية","المعتمد أقل من الصلاحية")))</f>
        <v/>
      </c>
    </row>
    <row r="18">
      <c r="A18" s="22" t="n"/>
      <c r="B18" s="19" t="n"/>
      <c r="C18" s="23" t="n"/>
      <c r="D18" s="23" t="n"/>
      <c r="E18" s="24" t="n"/>
      <c r="F18" s="20" t="n"/>
      <c r="G18" s="25">
        <f>IF(E18="","",E18*N(F18))</f>
        <v/>
      </c>
      <c r="H18" s="26">
        <f>IF(F18="","",IF(F18&lt;='الصلاحيات'!$C$5,'الصلاحيات'!$B$5,IF(F18&lt;='الصلاحيات'!$C$6,'الصلاحيات'!$B$6,IF(F18&lt;='الصلاحيات'!$C$7,'الصلاحيات'!$B$7,'الصلاحيات'!$B$8))))</f>
        <v/>
      </c>
      <c r="I18" s="23" t="n"/>
      <c r="J18" s="26">
        <f>IF(H18="","",IF(I18="","بانتظار الاعتماد",IF(IFERROR(MATCH(I18,'الصلاحيات'!$B$5:$B$8,0),0)&gt;=MATCH(H18,'الصلاحيات'!$B$5:$B$8,0),"معتمد بالصلاحية","المعتمد أقل من الصلاحية")))</f>
        <v/>
      </c>
    </row>
    <row r="19">
      <c r="A19" s="22" t="n"/>
      <c r="B19" s="19" t="n"/>
      <c r="C19" s="23" t="n"/>
      <c r="D19" s="23" t="n"/>
      <c r="E19" s="24" t="n"/>
      <c r="F19" s="20" t="n"/>
      <c r="G19" s="25">
        <f>IF(E19="","",E19*N(F19))</f>
        <v/>
      </c>
      <c r="H19" s="26">
        <f>IF(F19="","",IF(F19&lt;='الصلاحيات'!$C$5,'الصلاحيات'!$B$5,IF(F19&lt;='الصلاحيات'!$C$6,'الصلاحيات'!$B$6,IF(F19&lt;='الصلاحيات'!$C$7,'الصلاحيات'!$B$7,'الصلاحيات'!$B$8))))</f>
        <v/>
      </c>
      <c r="I19" s="23" t="n"/>
      <c r="J19" s="26">
        <f>IF(H19="","",IF(I19="","بانتظار الاعتماد",IF(IFERROR(MATCH(I19,'الصلاحيات'!$B$5:$B$8,0),0)&gt;=MATCH(H19,'الصلاحيات'!$B$5:$B$8,0),"معتمد بالصلاحية","المعتمد أقل من الصلاحية")))</f>
        <v/>
      </c>
    </row>
    <row r="20">
      <c r="A20" s="22" t="n"/>
      <c r="B20" s="19" t="n"/>
      <c r="C20" s="23" t="n"/>
      <c r="D20" s="23" t="n"/>
      <c r="E20" s="24" t="n"/>
      <c r="F20" s="20" t="n"/>
      <c r="G20" s="25">
        <f>IF(E20="","",E20*N(F20))</f>
        <v/>
      </c>
      <c r="H20" s="26">
        <f>IF(F20="","",IF(F20&lt;='الصلاحيات'!$C$5,'الصلاحيات'!$B$5,IF(F20&lt;='الصلاحيات'!$C$6,'الصلاحيات'!$B$6,IF(F20&lt;='الصلاحيات'!$C$7,'الصلاحيات'!$B$7,'الصلاحيات'!$B$8))))</f>
        <v/>
      </c>
      <c r="I20" s="23" t="n"/>
      <c r="J20" s="26">
        <f>IF(H20="","",IF(I20="","بانتظار الاعتماد",IF(IFERROR(MATCH(I20,'الصلاحيات'!$B$5:$B$8,0),0)&gt;=MATCH(H20,'الصلاحيات'!$B$5:$B$8,0),"معتمد بالصلاحية","المعتمد أقل من الصلاحية")))</f>
        <v/>
      </c>
    </row>
    <row r="21">
      <c r="A21" s="22" t="n"/>
      <c r="B21" s="19" t="n"/>
      <c r="C21" s="23" t="n"/>
      <c r="D21" s="23" t="n"/>
      <c r="E21" s="24" t="n"/>
      <c r="F21" s="20" t="n"/>
      <c r="G21" s="25">
        <f>IF(E21="","",E21*N(F21))</f>
        <v/>
      </c>
      <c r="H21" s="26">
        <f>IF(F21="","",IF(F21&lt;='الصلاحيات'!$C$5,'الصلاحيات'!$B$5,IF(F21&lt;='الصلاحيات'!$C$6,'الصلاحيات'!$B$6,IF(F21&lt;='الصلاحيات'!$C$7,'الصلاحيات'!$B$7,'الصلاحيات'!$B$8))))</f>
        <v/>
      </c>
      <c r="I21" s="23" t="n"/>
      <c r="J21" s="26">
        <f>IF(H21="","",IF(I21="","بانتظار الاعتماد",IF(IFERROR(MATCH(I21,'الصلاحيات'!$B$5:$B$8,0),0)&gt;=MATCH(H21,'الصلاحيات'!$B$5:$B$8,0),"معتمد بالصلاحية","المعتمد أقل من الصلاحية")))</f>
        <v/>
      </c>
    </row>
    <row r="22">
      <c r="A22" s="22" t="n"/>
      <c r="B22" s="19" t="n"/>
      <c r="C22" s="23" t="n"/>
      <c r="D22" s="23" t="n"/>
      <c r="E22" s="24" t="n"/>
      <c r="F22" s="20" t="n"/>
      <c r="G22" s="25">
        <f>IF(E22="","",E22*N(F22))</f>
        <v/>
      </c>
      <c r="H22" s="26">
        <f>IF(F22="","",IF(F22&lt;='الصلاحيات'!$C$5,'الصلاحيات'!$B$5,IF(F22&lt;='الصلاحيات'!$C$6,'الصلاحيات'!$B$6,IF(F22&lt;='الصلاحيات'!$C$7,'الصلاحيات'!$B$7,'الصلاحيات'!$B$8))))</f>
        <v/>
      </c>
      <c r="I22" s="23" t="n"/>
      <c r="J22" s="26">
        <f>IF(H22="","",IF(I22="","بانتظار الاعتماد",IF(IFERROR(MATCH(I22,'الصلاحيات'!$B$5:$B$8,0),0)&gt;=MATCH(H22,'الصلاحيات'!$B$5:$B$8,0),"معتمد بالصلاحية","المعتمد أقل من الصلاحية")))</f>
        <v/>
      </c>
    </row>
    <row r="23">
      <c r="A23" s="22" t="n"/>
      <c r="B23" s="19" t="n"/>
      <c r="C23" s="23" t="n"/>
      <c r="D23" s="23" t="n"/>
      <c r="E23" s="24" t="n"/>
      <c r="F23" s="20" t="n"/>
      <c r="G23" s="25">
        <f>IF(E23="","",E23*N(F23))</f>
        <v/>
      </c>
      <c r="H23" s="26">
        <f>IF(F23="","",IF(F23&lt;='الصلاحيات'!$C$5,'الصلاحيات'!$B$5,IF(F23&lt;='الصلاحيات'!$C$6,'الصلاحيات'!$B$6,IF(F23&lt;='الصلاحيات'!$C$7,'الصلاحيات'!$B$7,'الصلاحيات'!$B$8))))</f>
        <v/>
      </c>
      <c r="I23" s="23" t="n"/>
      <c r="J23" s="26">
        <f>IF(H23="","",IF(I23="","بانتظار الاعتماد",IF(IFERROR(MATCH(I23,'الصلاحيات'!$B$5:$B$8,0),0)&gt;=MATCH(H23,'الصلاحيات'!$B$5:$B$8,0),"معتمد بالصلاحية","المعتمد أقل من الصلاحية")))</f>
        <v/>
      </c>
    </row>
    <row r="24">
      <c r="A24" s="22" t="n"/>
      <c r="B24" s="19" t="n"/>
      <c r="C24" s="23" t="n"/>
      <c r="D24" s="23" t="n"/>
      <c r="E24" s="24" t="n"/>
      <c r="F24" s="20" t="n"/>
      <c r="G24" s="25">
        <f>IF(E24="","",E24*N(F24))</f>
        <v/>
      </c>
      <c r="H24" s="26">
        <f>IF(F24="","",IF(F24&lt;='الصلاحيات'!$C$5,'الصلاحيات'!$B$5,IF(F24&lt;='الصلاحيات'!$C$6,'الصلاحيات'!$B$6,IF(F24&lt;='الصلاحيات'!$C$7,'الصلاحيات'!$B$7,'الصلاحيات'!$B$8))))</f>
        <v/>
      </c>
      <c r="I24" s="23" t="n"/>
      <c r="J24" s="26">
        <f>IF(H24="","",IF(I24="","بانتظار الاعتماد",IF(IFERROR(MATCH(I24,'الصلاحيات'!$B$5:$B$8,0),0)&gt;=MATCH(H24,'الصلاحيات'!$B$5:$B$8,0),"معتمد بالصلاحية","المعتمد أقل من الصلاحية")))</f>
        <v/>
      </c>
    </row>
    <row r="25">
      <c r="A25" s="22" t="n"/>
      <c r="B25" s="19" t="n"/>
      <c r="C25" s="23" t="n"/>
      <c r="D25" s="23" t="n"/>
      <c r="E25" s="24" t="n"/>
      <c r="F25" s="20" t="n"/>
      <c r="G25" s="25">
        <f>IF(E25="","",E25*N(F25))</f>
        <v/>
      </c>
      <c r="H25" s="26">
        <f>IF(F25="","",IF(F25&lt;='الصلاحيات'!$C$5,'الصلاحيات'!$B$5,IF(F25&lt;='الصلاحيات'!$C$6,'الصلاحيات'!$B$6,IF(F25&lt;='الصلاحيات'!$C$7,'الصلاحيات'!$B$7,'الصلاحيات'!$B$8))))</f>
        <v/>
      </c>
      <c r="I25" s="23" t="n"/>
      <c r="J25" s="26">
        <f>IF(H25="","",IF(I25="","بانتظار الاعتماد",IF(IFERROR(MATCH(I25,'الصلاحيات'!$B$5:$B$8,0),0)&gt;=MATCH(H25,'الصلاحيات'!$B$5:$B$8,0),"معتمد بالصلاحية","المعتمد أقل من الصلاحية")))</f>
        <v/>
      </c>
    </row>
    <row r="26">
      <c r="A26" s="22" t="n"/>
      <c r="B26" s="19" t="n"/>
      <c r="C26" s="23" t="n"/>
      <c r="D26" s="23" t="n"/>
      <c r="E26" s="24" t="n"/>
      <c r="F26" s="20" t="n"/>
      <c r="G26" s="25">
        <f>IF(E26="","",E26*N(F26))</f>
        <v/>
      </c>
      <c r="H26" s="26">
        <f>IF(F26="","",IF(F26&lt;='الصلاحيات'!$C$5,'الصلاحيات'!$B$5,IF(F26&lt;='الصلاحيات'!$C$6,'الصلاحيات'!$B$6,IF(F26&lt;='الصلاحيات'!$C$7,'الصلاحيات'!$B$7,'الصلاحيات'!$B$8))))</f>
        <v/>
      </c>
      <c r="I26" s="23" t="n"/>
      <c r="J26" s="26">
        <f>IF(H26="","",IF(I26="","بانتظار الاعتماد",IF(IFERROR(MATCH(I26,'الصلاحيات'!$B$5:$B$8,0),0)&gt;=MATCH(H26,'الصلاحيات'!$B$5:$B$8,0),"معتمد بالصلاحية","المعتمد أقل من الصلاحية")))</f>
        <v/>
      </c>
    </row>
    <row r="27">
      <c r="A27" s="22" t="n"/>
      <c r="B27" s="19" t="n"/>
      <c r="C27" s="23" t="n"/>
      <c r="D27" s="23" t="n"/>
      <c r="E27" s="24" t="n"/>
      <c r="F27" s="20" t="n"/>
      <c r="G27" s="25">
        <f>IF(E27="","",E27*N(F27))</f>
        <v/>
      </c>
      <c r="H27" s="26">
        <f>IF(F27="","",IF(F27&lt;='الصلاحيات'!$C$5,'الصلاحيات'!$B$5,IF(F27&lt;='الصلاحيات'!$C$6,'الصلاحيات'!$B$6,IF(F27&lt;='الصلاحيات'!$C$7,'الصلاحيات'!$B$7,'الصلاحيات'!$B$8))))</f>
        <v/>
      </c>
      <c r="I27" s="23" t="n"/>
      <c r="J27" s="26">
        <f>IF(H27="","",IF(I27="","بانتظار الاعتماد",IF(IFERROR(MATCH(I27,'الصلاحيات'!$B$5:$B$8,0),0)&gt;=MATCH(H27,'الصلاحيات'!$B$5:$B$8,0),"معتمد بالصلاحية","المعتمد أقل من الصلاحية")))</f>
        <v/>
      </c>
    </row>
    <row r="28">
      <c r="A28" s="22" t="n"/>
      <c r="B28" s="19" t="n"/>
      <c r="C28" s="23" t="n"/>
      <c r="D28" s="23" t="n"/>
      <c r="E28" s="24" t="n"/>
      <c r="F28" s="20" t="n"/>
      <c r="G28" s="25">
        <f>IF(E28="","",E28*N(F28))</f>
        <v/>
      </c>
      <c r="H28" s="26">
        <f>IF(F28="","",IF(F28&lt;='الصلاحيات'!$C$5,'الصلاحيات'!$B$5,IF(F28&lt;='الصلاحيات'!$C$6,'الصلاحيات'!$B$6,IF(F28&lt;='الصلاحيات'!$C$7,'الصلاحيات'!$B$7,'الصلاحيات'!$B$8))))</f>
        <v/>
      </c>
      <c r="I28" s="23" t="n"/>
      <c r="J28" s="26">
        <f>IF(H28="","",IF(I28="","بانتظار الاعتماد",IF(IFERROR(MATCH(I28,'الصلاحيات'!$B$5:$B$8,0),0)&gt;=MATCH(H28,'الصلاحيات'!$B$5:$B$8,0),"معتمد بالصلاحية","المعتمد أقل من الصلاحية")))</f>
        <v/>
      </c>
    </row>
    <row r="29">
      <c r="A29" s="22" t="n"/>
      <c r="B29" s="19" t="n"/>
      <c r="C29" s="23" t="n"/>
      <c r="D29" s="23" t="n"/>
      <c r="E29" s="24" t="n"/>
      <c r="F29" s="20" t="n"/>
      <c r="G29" s="25">
        <f>IF(E29="","",E29*N(F29))</f>
        <v/>
      </c>
      <c r="H29" s="26">
        <f>IF(F29="","",IF(F29&lt;='الصلاحيات'!$C$5,'الصلاحيات'!$B$5,IF(F29&lt;='الصلاحيات'!$C$6,'الصلاحيات'!$B$6,IF(F29&lt;='الصلاحيات'!$C$7,'الصلاحيات'!$B$7,'الصلاحيات'!$B$8))))</f>
        <v/>
      </c>
      <c r="I29" s="23" t="n"/>
      <c r="J29" s="26">
        <f>IF(H29="","",IF(I29="","بانتظار الاعتماد",IF(IFERROR(MATCH(I29,'الصلاحيات'!$B$5:$B$8,0),0)&gt;=MATCH(H29,'الصلاحيات'!$B$5:$B$8,0),"معتمد بالصلاحية","المعتمد أقل من الصلاحية")))</f>
        <v/>
      </c>
    </row>
    <row r="30">
      <c r="A30" s="22" t="n"/>
      <c r="B30" s="19" t="n"/>
      <c r="C30" s="23" t="n"/>
      <c r="D30" s="23" t="n"/>
      <c r="E30" s="24" t="n"/>
      <c r="F30" s="20" t="n"/>
      <c r="G30" s="25">
        <f>IF(E30="","",E30*N(F30))</f>
        <v/>
      </c>
      <c r="H30" s="26">
        <f>IF(F30="","",IF(F30&lt;='الصلاحيات'!$C$5,'الصلاحيات'!$B$5,IF(F30&lt;='الصلاحيات'!$C$6,'الصلاحيات'!$B$6,IF(F30&lt;='الصلاحيات'!$C$7,'الصلاحيات'!$B$7,'الصلاحيات'!$B$8))))</f>
        <v/>
      </c>
      <c r="I30" s="23" t="n"/>
      <c r="J30" s="26">
        <f>IF(H30="","",IF(I30="","بانتظار الاعتماد",IF(IFERROR(MATCH(I30,'الصلاحيات'!$B$5:$B$8,0),0)&gt;=MATCH(H30,'الصلاحيات'!$B$5:$B$8,0),"معتمد بالصلاحية","المعتمد أقل من الصلاحية")))</f>
        <v/>
      </c>
    </row>
    <row r="31">
      <c r="A31" s="22" t="n"/>
      <c r="B31" s="19" t="n"/>
      <c r="C31" s="23" t="n"/>
      <c r="D31" s="23" t="n"/>
      <c r="E31" s="24" t="n"/>
      <c r="F31" s="20" t="n"/>
      <c r="G31" s="25">
        <f>IF(E31="","",E31*N(F31))</f>
        <v/>
      </c>
      <c r="H31" s="26">
        <f>IF(F31="","",IF(F31&lt;='الصلاحيات'!$C$5,'الصلاحيات'!$B$5,IF(F31&lt;='الصلاحيات'!$C$6,'الصلاحيات'!$B$6,IF(F31&lt;='الصلاحيات'!$C$7,'الصلاحيات'!$B$7,'الصلاحيات'!$B$8))))</f>
        <v/>
      </c>
      <c r="I31" s="23" t="n"/>
      <c r="J31" s="26">
        <f>IF(H31="","",IF(I31="","بانتظار الاعتماد",IF(IFERROR(MATCH(I31,'الصلاحيات'!$B$5:$B$8,0),0)&gt;=MATCH(H31,'الصلاحيات'!$B$5:$B$8,0),"معتمد بالصلاحية","المعتمد أقل من الصلاحية")))</f>
        <v/>
      </c>
    </row>
    <row r="32">
      <c r="A32" s="22" t="n"/>
      <c r="B32" s="19" t="n"/>
      <c r="C32" s="23" t="n"/>
      <c r="D32" s="23" t="n"/>
      <c r="E32" s="24" t="n"/>
      <c r="F32" s="20" t="n"/>
      <c r="G32" s="25">
        <f>IF(E32="","",E32*N(F32))</f>
        <v/>
      </c>
      <c r="H32" s="26">
        <f>IF(F32="","",IF(F32&lt;='الصلاحيات'!$C$5,'الصلاحيات'!$B$5,IF(F32&lt;='الصلاحيات'!$C$6,'الصلاحيات'!$B$6,IF(F32&lt;='الصلاحيات'!$C$7,'الصلاحيات'!$B$7,'الصلاحيات'!$B$8))))</f>
        <v/>
      </c>
      <c r="I32" s="23" t="n"/>
      <c r="J32" s="26">
        <f>IF(H32="","",IF(I32="","بانتظار الاعتماد",IF(IFERROR(MATCH(I32,'الصلاحيات'!$B$5:$B$8,0),0)&gt;=MATCH(H32,'الصلاحيات'!$B$5:$B$8,0),"معتمد بالصلاحية","المعتمد أقل من الصلاحية")))</f>
        <v/>
      </c>
    </row>
    <row r="33">
      <c r="A33" s="22" t="n"/>
      <c r="B33" s="19" t="n"/>
      <c r="C33" s="23" t="n"/>
      <c r="D33" s="23" t="n"/>
      <c r="E33" s="24" t="n"/>
      <c r="F33" s="20" t="n"/>
      <c r="G33" s="25">
        <f>IF(E33="","",E33*N(F33))</f>
        <v/>
      </c>
      <c r="H33" s="26">
        <f>IF(F33="","",IF(F33&lt;='الصلاحيات'!$C$5,'الصلاحيات'!$B$5,IF(F33&lt;='الصلاحيات'!$C$6,'الصلاحيات'!$B$6,IF(F33&lt;='الصلاحيات'!$C$7,'الصلاحيات'!$B$7,'الصلاحيات'!$B$8))))</f>
        <v/>
      </c>
      <c r="I33" s="23" t="n"/>
      <c r="J33" s="26">
        <f>IF(H33="","",IF(I33="","بانتظار الاعتماد",IF(IFERROR(MATCH(I33,'الصلاحيات'!$B$5:$B$8,0),0)&gt;=MATCH(H33,'الصلاحيات'!$B$5:$B$8,0),"معتمد بالصلاحية","المعتمد أقل من الصلاحية")))</f>
        <v/>
      </c>
    </row>
    <row r="34">
      <c r="A34" s="22" t="n"/>
      <c r="B34" s="19" t="n"/>
      <c r="C34" s="23" t="n"/>
      <c r="D34" s="23" t="n"/>
      <c r="E34" s="24" t="n"/>
      <c r="F34" s="20" t="n"/>
      <c r="G34" s="25">
        <f>IF(E34="","",E34*N(F34))</f>
        <v/>
      </c>
      <c r="H34" s="26">
        <f>IF(F34="","",IF(F34&lt;='الصلاحيات'!$C$5,'الصلاحيات'!$B$5,IF(F34&lt;='الصلاحيات'!$C$6,'الصلاحيات'!$B$6,IF(F34&lt;='الصلاحيات'!$C$7,'الصلاحيات'!$B$7,'الصلاحيات'!$B$8))))</f>
        <v/>
      </c>
      <c r="I34" s="23" t="n"/>
      <c r="J34" s="26">
        <f>IF(H34="","",IF(I34="","بانتظار الاعتماد",IF(IFERROR(MATCH(I34,'الصلاحيات'!$B$5:$B$8,0),0)&gt;=MATCH(H34,'الصلاحيات'!$B$5:$B$8,0),"معتمد بالصلاحية","المعتمد أقل من الصلاحية")))</f>
        <v/>
      </c>
    </row>
    <row r="35">
      <c r="A35" s="22" t="n"/>
      <c r="B35" s="19" t="n"/>
      <c r="C35" s="23" t="n"/>
      <c r="D35" s="23" t="n"/>
      <c r="E35" s="24" t="n"/>
      <c r="F35" s="20" t="n"/>
      <c r="G35" s="25">
        <f>IF(E35="","",E35*N(F35))</f>
        <v/>
      </c>
      <c r="H35" s="26">
        <f>IF(F35="","",IF(F35&lt;='الصلاحيات'!$C$5,'الصلاحيات'!$B$5,IF(F35&lt;='الصلاحيات'!$C$6,'الصلاحيات'!$B$6,IF(F35&lt;='الصلاحيات'!$C$7,'الصلاحيات'!$B$7,'الصلاحيات'!$B$8))))</f>
        <v/>
      </c>
      <c r="I35" s="23" t="n"/>
      <c r="J35" s="26">
        <f>IF(H35="","",IF(I35="","بانتظار الاعتماد",IF(IFERROR(MATCH(I35,'الصلاحيات'!$B$5:$B$8,0),0)&gt;=MATCH(H35,'الصلاحيات'!$B$5:$B$8,0),"معتمد بالصلاحية","المعتمد أقل من الصلاحية")))</f>
        <v/>
      </c>
    </row>
    <row r="36">
      <c r="A36" s="22" t="n"/>
      <c r="B36" s="19" t="n"/>
      <c r="C36" s="23" t="n"/>
      <c r="D36" s="23" t="n"/>
      <c r="E36" s="24" t="n"/>
      <c r="F36" s="20" t="n"/>
      <c r="G36" s="25">
        <f>IF(E36="","",E36*N(F36))</f>
        <v/>
      </c>
      <c r="H36" s="26">
        <f>IF(F36="","",IF(F36&lt;='الصلاحيات'!$C$5,'الصلاحيات'!$B$5,IF(F36&lt;='الصلاحيات'!$C$6,'الصلاحيات'!$B$6,IF(F36&lt;='الصلاحيات'!$C$7,'الصلاحيات'!$B$7,'الصلاحيات'!$B$8))))</f>
        <v/>
      </c>
      <c r="I36" s="23" t="n"/>
      <c r="J36" s="26">
        <f>IF(H36="","",IF(I36="","بانتظار الاعتماد",IF(IFERROR(MATCH(I36,'الصلاحيات'!$B$5:$B$8,0),0)&gt;=MATCH(H36,'الصلاحيات'!$B$5:$B$8,0),"معتمد بالصلاحية","المعتمد أقل من الصلاحية")))</f>
        <v/>
      </c>
    </row>
    <row r="37">
      <c r="A37" s="22" t="n"/>
      <c r="B37" s="19" t="n"/>
      <c r="C37" s="23" t="n"/>
      <c r="D37" s="23" t="n"/>
      <c r="E37" s="24" t="n"/>
      <c r="F37" s="20" t="n"/>
      <c r="G37" s="25">
        <f>IF(E37="","",E37*N(F37))</f>
        <v/>
      </c>
      <c r="H37" s="26">
        <f>IF(F37="","",IF(F37&lt;='الصلاحيات'!$C$5,'الصلاحيات'!$B$5,IF(F37&lt;='الصلاحيات'!$C$6,'الصلاحيات'!$B$6,IF(F37&lt;='الصلاحيات'!$C$7,'الصلاحيات'!$B$7,'الصلاحيات'!$B$8))))</f>
        <v/>
      </c>
      <c r="I37" s="23" t="n"/>
      <c r="J37" s="26">
        <f>IF(H37="","",IF(I37="","بانتظار الاعتماد",IF(IFERROR(MATCH(I37,'الصلاحيات'!$B$5:$B$8,0),0)&gt;=MATCH(H37,'الصلاحيات'!$B$5:$B$8,0),"معتمد بالصلاحية","المعتمد أقل من الصلاحية")))</f>
        <v/>
      </c>
    </row>
    <row r="38">
      <c r="A38" s="22" t="n"/>
      <c r="B38" s="19" t="n"/>
      <c r="C38" s="23" t="n"/>
      <c r="D38" s="23" t="n"/>
      <c r="E38" s="24" t="n"/>
      <c r="F38" s="20" t="n"/>
      <c r="G38" s="25">
        <f>IF(E38="","",E38*N(F38))</f>
        <v/>
      </c>
      <c r="H38" s="26">
        <f>IF(F38="","",IF(F38&lt;='الصلاحيات'!$C$5,'الصلاحيات'!$B$5,IF(F38&lt;='الصلاحيات'!$C$6,'الصلاحيات'!$B$6,IF(F38&lt;='الصلاحيات'!$C$7,'الصلاحيات'!$B$7,'الصلاحيات'!$B$8))))</f>
        <v/>
      </c>
      <c r="I38" s="23" t="n"/>
      <c r="J38" s="26">
        <f>IF(H38="","",IF(I38="","بانتظار الاعتماد",IF(IFERROR(MATCH(I38,'الصلاحيات'!$B$5:$B$8,0),0)&gt;=MATCH(H38,'الصلاحيات'!$B$5:$B$8,0),"معتمد بالصلاحية","المعتمد أقل من الصلاحية")))</f>
        <v/>
      </c>
    </row>
    <row r="39">
      <c r="A39" s="22" t="n"/>
      <c r="B39" s="19" t="n"/>
      <c r="C39" s="23" t="n"/>
      <c r="D39" s="23" t="n"/>
      <c r="E39" s="24" t="n"/>
      <c r="F39" s="20" t="n"/>
      <c r="G39" s="25">
        <f>IF(E39="","",E39*N(F39))</f>
        <v/>
      </c>
      <c r="H39" s="26">
        <f>IF(F39="","",IF(F39&lt;='الصلاحيات'!$C$5,'الصلاحيات'!$B$5,IF(F39&lt;='الصلاحيات'!$C$6,'الصلاحيات'!$B$6,IF(F39&lt;='الصلاحيات'!$C$7,'الصلاحيات'!$B$7,'الصلاحيات'!$B$8))))</f>
        <v/>
      </c>
      <c r="I39" s="23" t="n"/>
      <c r="J39" s="26">
        <f>IF(H39="","",IF(I39="","بانتظار الاعتماد",IF(IFERROR(MATCH(I39,'الصلاحيات'!$B$5:$B$8,0),0)&gt;=MATCH(H39,'الصلاحيات'!$B$5:$B$8,0),"معتمد بالصلاحية","المعتمد أقل من الصلاحية")))</f>
        <v/>
      </c>
    </row>
    <row r="40">
      <c r="A40" s="22" t="n"/>
      <c r="B40" s="19" t="n"/>
      <c r="C40" s="23" t="n"/>
      <c r="D40" s="23" t="n"/>
      <c r="E40" s="24" t="n"/>
      <c r="F40" s="20" t="n"/>
      <c r="G40" s="25">
        <f>IF(E40="","",E40*N(F40))</f>
        <v/>
      </c>
      <c r="H40" s="26">
        <f>IF(F40="","",IF(F40&lt;='الصلاحيات'!$C$5,'الصلاحيات'!$B$5,IF(F40&lt;='الصلاحيات'!$C$6,'الصلاحيات'!$B$6,IF(F40&lt;='الصلاحيات'!$C$7,'الصلاحيات'!$B$7,'الصلاحيات'!$B$8))))</f>
        <v/>
      </c>
      <c r="I40" s="23" t="n"/>
      <c r="J40" s="26">
        <f>IF(H40="","",IF(I40="","بانتظار الاعتماد",IF(IFERROR(MATCH(I40,'الصلاحيات'!$B$5:$B$8,0),0)&gt;=MATCH(H40,'الصلاحيات'!$B$5:$B$8,0),"معتمد بالصلاحية","المعتمد أقل من الصلاحية")))</f>
        <v/>
      </c>
    </row>
    <row r="41">
      <c r="A41" s="22" t="n"/>
      <c r="B41" s="19" t="n"/>
      <c r="C41" s="23" t="n"/>
      <c r="D41" s="23" t="n"/>
      <c r="E41" s="24" t="n"/>
      <c r="F41" s="20" t="n"/>
      <c r="G41" s="25">
        <f>IF(E41="","",E41*N(F41))</f>
        <v/>
      </c>
      <c r="H41" s="26">
        <f>IF(F41="","",IF(F41&lt;='الصلاحيات'!$C$5,'الصلاحيات'!$B$5,IF(F41&lt;='الصلاحيات'!$C$6,'الصلاحيات'!$B$6,IF(F41&lt;='الصلاحيات'!$C$7,'الصلاحيات'!$B$7,'الصلاحيات'!$B$8))))</f>
        <v/>
      </c>
      <c r="I41" s="23" t="n"/>
      <c r="J41" s="26">
        <f>IF(H41="","",IF(I41="","بانتظار الاعتماد",IF(IFERROR(MATCH(I41,'الصلاحيات'!$B$5:$B$8,0),0)&gt;=MATCH(H41,'الصلاحيات'!$B$5:$B$8,0),"معتمد بالصلاحية","المعتمد أقل من الصلاحية")))</f>
        <v/>
      </c>
    </row>
    <row r="42">
      <c r="A42" s="22" t="n"/>
      <c r="B42" s="19" t="n"/>
      <c r="C42" s="23" t="n"/>
      <c r="D42" s="23" t="n"/>
      <c r="E42" s="24" t="n"/>
      <c r="F42" s="20" t="n"/>
      <c r="G42" s="25">
        <f>IF(E42="","",E42*N(F42))</f>
        <v/>
      </c>
      <c r="H42" s="26">
        <f>IF(F42="","",IF(F42&lt;='الصلاحيات'!$C$5,'الصلاحيات'!$B$5,IF(F42&lt;='الصلاحيات'!$C$6,'الصلاحيات'!$B$6,IF(F42&lt;='الصلاحيات'!$C$7,'الصلاحيات'!$B$7,'الصلاحيات'!$B$8))))</f>
        <v/>
      </c>
      <c r="I42" s="23" t="n"/>
      <c r="J42" s="26">
        <f>IF(H42="","",IF(I42="","بانتظار الاعتماد",IF(IFERROR(MATCH(I42,'الصلاحيات'!$B$5:$B$8,0),0)&gt;=MATCH(H42,'الصلاحيات'!$B$5:$B$8,0),"معتمد بالصلاحية","المعتمد أقل من الصلاحية")))</f>
        <v/>
      </c>
    </row>
    <row r="43">
      <c r="A43" s="22" t="n"/>
      <c r="B43" s="19" t="n"/>
      <c r="C43" s="23" t="n"/>
      <c r="D43" s="23" t="n"/>
      <c r="E43" s="24" t="n"/>
      <c r="F43" s="20" t="n"/>
      <c r="G43" s="25">
        <f>IF(E43="","",E43*N(F43))</f>
        <v/>
      </c>
      <c r="H43" s="26">
        <f>IF(F43="","",IF(F43&lt;='الصلاحيات'!$C$5,'الصلاحيات'!$B$5,IF(F43&lt;='الصلاحيات'!$C$6,'الصلاحيات'!$B$6,IF(F43&lt;='الصلاحيات'!$C$7,'الصلاحيات'!$B$7,'الصلاحيات'!$B$8))))</f>
        <v/>
      </c>
      <c r="I43" s="23" t="n"/>
      <c r="J43" s="26">
        <f>IF(H43="","",IF(I43="","بانتظار الاعتماد",IF(IFERROR(MATCH(I43,'الصلاحيات'!$B$5:$B$8,0),0)&gt;=MATCH(H43,'الصلاحيات'!$B$5:$B$8,0),"معتمد بالصلاحية","المعتمد أقل من الصلاحية")))</f>
        <v/>
      </c>
    </row>
    <row r="44">
      <c r="A44" s="22" t="n"/>
      <c r="B44" s="19" t="n"/>
      <c r="C44" s="23" t="n"/>
      <c r="D44" s="23" t="n"/>
      <c r="E44" s="24" t="n"/>
      <c r="F44" s="20" t="n"/>
      <c r="G44" s="25">
        <f>IF(E44="","",E44*N(F44))</f>
        <v/>
      </c>
      <c r="H44" s="26">
        <f>IF(F44="","",IF(F44&lt;='الصلاحيات'!$C$5,'الصلاحيات'!$B$5,IF(F44&lt;='الصلاحيات'!$C$6,'الصلاحيات'!$B$6,IF(F44&lt;='الصلاحيات'!$C$7,'الصلاحيات'!$B$7,'الصلاحيات'!$B$8))))</f>
        <v/>
      </c>
      <c r="I44" s="23" t="n"/>
      <c r="J44" s="26">
        <f>IF(H44="","",IF(I44="","بانتظار الاعتماد",IF(IFERROR(MATCH(I44,'الصلاحيات'!$B$5:$B$8,0),0)&gt;=MATCH(H44,'الصلاحيات'!$B$5:$B$8,0),"معتمد بالصلاحية","المعتمد أقل من الصلاحية")))</f>
        <v/>
      </c>
    </row>
    <row r="45">
      <c r="A45" s="22" t="n"/>
      <c r="B45" s="19" t="n"/>
      <c r="C45" s="23" t="n"/>
      <c r="D45" s="23" t="n"/>
      <c r="E45" s="24" t="n"/>
      <c r="F45" s="20" t="n"/>
      <c r="G45" s="25">
        <f>IF(E45="","",E45*N(F45))</f>
        <v/>
      </c>
      <c r="H45" s="26">
        <f>IF(F45="","",IF(F45&lt;='الصلاحيات'!$C$5,'الصلاحيات'!$B$5,IF(F45&lt;='الصلاحيات'!$C$6,'الصلاحيات'!$B$6,IF(F45&lt;='الصلاحيات'!$C$7,'الصلاحيات'!$B$7,'الصلاحيات'!$B$8))))</f>
        <v/>
      </c>
      <c r="I45" s="23" t="n"/>
      <c r="J45" s="26">
        <f>IF(H45="","",IF(I45="","بانتظار الاعتماد",IF(IFERROR(MATCH(I45,'الصلاحيات'!$B$5:$B$8,0),0)&gt;=MATCH(H45,'الصلاحيات'!$B$5:$B$8,0),"معتمد بالصلاحية","المعتمد أقل من الصلاحية")))</f>
        <v/>
      </c>
    </row>
    <row r="46">
      <c r="A46" s="22" t="n"/>
      <c r="B46" s="19" t="n"/>
      <c r="C46" s="23" t="n"/>
      <c r="D46" s="23" t="n"/>
      <c r="E46" s="24" t="n"/>
      <c r="F46" s="20" t="n"/>
      <c r="G46" s="25">
        <f>IF(E46="","",E46*N(F46))</f>
        <v/>
      </c>
      <c r="H46" s="26">
        <f>IF(F46="","",IF(F46&lt;='الصلاحيات'!$C$5,'الصلاحيات'!$B$5,IF(F46&lt;='الصلاحيات'!$C$6,'الصلاحيات'!$B$6,IF(F46&lt;='الصلاحيات'!$C$7,'الصلاحيات'!$B$7,'الصلاحيات'!$B$8))))</f>
        <v/>
      </c>
      <c r="I46" s="23" t="n"/>
      <c r="J46" s="26">
        <f>IF(H46="","",IF(I46="","بانتظار الاعتماد",IF(IFERROR(MATCH(I46,'الصلاحيات'!$B$5:$B$8,0),0)&gt;=MATCH(H46,'الصلاحيات'!$B$5:$B$8,0),"معتمد بالصلاحية","المعتمد أقل من الصلاحية")))</f>
        <v/>
      </c>
    </row>
    <row r="47">
      <c r="A47" s="22" t="n"/>
      <c r="B47" s="19" t="n"/>
      <c r="C47" s="23" t="n"/>
      <c r="D47" s="23" t="n"/>
      <c r="E47" s="24" t="n"/>
      <c r="F47" s="20" t="n"/>
      <c r="G47" s="25">
        <f>IF(E47="","",E47*N(F47))</f>
        <v/>
      </c>
      <c r="H47" s="26">
        <f>IF(F47="","",IF(F47&lt;='الصلاحيات'!$C$5,'الصلاحيات'!$B$5,IF(F47&lt;='الصلاحيات'!$C$6,'الصلاحيات'!$B$6,IF(F47&lt;='الصلاحيات'!$C$7,'الصلاحيات'!$B$7,'الصلاحيات'!$B$8))))</f>
        <v/>
      </c>
      <c r="I47" s="23" t="n"/>
      <c r="J47" s="26">
        <f>IF(H47="","",IF(I47="","بانتظار الاعتماد",IF(IFERROR(MATCH(I47,'الصلاحيات'!$B$5:$B$8,0),0)&gt;=MATCH(H47,'الصلاحيات'!$B$5:$B$8,0),"معتمد بالصلاحية","المعتمد أقل من الصلاحية")))</f>
        <v/>
      </c>
    </row>
    <row r="48">
      <c r="A48" s="22" t="n"/>
      <c r="B48" s="19" t="n"/>
      <c r="C48" s="23" t="n"/>
      <c r="D48" s="23" t="n"/>
      <c r="E48" s="24" t="n"/>
      <c r="F48" s="20" t="n"/>
      <c r="G48" s="25">
        <f>IF(E48="","",E48*N(F48))</f>
        <v/>
      </c>
      <c r="H48" s="26">
        <f>IF(F48="","",IF(F48&lt;='الصلاحيات'!$C$5,'الصلاحيات'!$B$5,IF(F48&lt;='الصلاحيات'!$C$6,'الصلاحيات'!$B$6,IF(F48&lt;='الصلاحيات'!$C$7,'الصلاحيات'!$B$7,'الصلاحيات'!$B$8))))</f>
        <v/>
      </c>
      <c r="I48" s="23" t="n"/>
      <c r="J48" s="26">
        <f>IF(H48="","",IF(I48="","بانتظار الاعتماد",IF(IFERROR(MATCH(I48,'الصلاحيات'!$B$5:$B$8,0),0)&gt;=MATCH(H48,'الصلاحيات'!$B$5:$B$8,0),"معتمد بالصلاحية","المعتمد أقل من الصلاحية")))</f>
        <v/>
      </c>
    </row>
    <row r="49">
      <c r="A49" s="22" t="n"/>
      <c r="B49" s="19" t="n"/>
      <c r="C49" s="23" t="n"/>
      <c r="D49" s="23" t="n"/>
      <c r="E49" s="24" t="n"/>
      <c r="F49" s="20" t="n"/>
      <c r="G49" s="25">
        <f>IF(E49="","",E49*N(F49))</f>
        <v/>
      </c>
      <c r="H49" s="26">
        <f>IF(F49="","",IF(F49&lt;='الصلاحيات'!$C$5,'الصلاحيات'!$B$5,IF(F49&lt;='الصلاحيات'!$C$6,'الصلاحيات'!$B$6,IF(F49&lt;='الصلاحيات'!$C$7,'الصلاحيات'!$B$7,'الصلاحيات'!$B$8))))</f>
        <v/>
      </c>
      <c r="I49" s="23" t="n"/>
      <c r="J49" s="26">
        <f>IF(H49="","",IF(I49="","بانتظار الاعتماد",IF(IFERROR(MATCH(I49,'الصلاحيات'!$B$5:$B$8,0),0)&gt;=MATCH(H49,'الصلاحيات'!$B$5:$B$8,0),"معتمد بالصلاحية","المعتمد أقل من الصلاحية")))</f>
        <v/>
      </c>
    </row>
    <row r="50">
      <c r="A50" s="22" t="n"/>
      <c r="B50" s="19" t="n"/>
      <c r="C50" s="23" t="n"/>
      <c r="D50" s="23" t="n"/>
      <c r="E50" s="24" t="n"/>
      <c r="F50" s="20" t="n"/>
      <c r="G50" s="25">
        <f>IF(E50="","",E50*N(F50))</f>
        <v/>
      </c>
      <c r="H50" s="26">
        <f>IF(F50="","",IF(F50&lt;='الصلاحيات'!$C$5,'الصلاحيات'!$B$5,IF(F50&lt;='الصلاحيات'!$C$6,'الصلاحيات'!$B$6,IF(F50&lt;='الصلاحيات'!$C$7,'الصلاحيات'!$B$7,'الصلاحيات'!$B$8))))</f>
        <v/>
      </c>
      <c r="I50" s="23" t="n"/>
      <c r="J50" s="26">
        <f>IF(H50="","",IF(I50="","بانتظار الاعتماد",IF(IFERROR(MATCH(I50,'الصلاحيات'!$B$5:$B$8,0),0)&gt;=MATCH(H50,'الصلاحيات'!$B$5:$B$8,0),"معتمد بالصلاحية","المعتمد أقل من الصلاحية")))</f>
        <v/>
      </c>
    </row>
    <row r="51">
      <c r="A51" s="22" t="n"/>
      <c r="B51" s="19" t="n"/>
      <c r="C51" s="23" t="n"/>
      <c r="D51" s="23" t="n"/>
      <c r="E51" s="24" t="n"/>
      <c r="F51" s="20" t="n"/>
      <c r="G51" s="25">
        <f>IF(E51="","",E51*N(F51))</f>
        <v/>
      </c>
      <c r="H51" s="26">
        <f>IF(F51="","",IF(F51&lt;='الصلاحيات'!$C$5,'الصلاحيات'!$B$5,IF(F51&lt;='الصلاحيات'!$C$6,'الصلاحيات'!$B$6,IF(F51&lt;='الصلاحيات'!$C$7,'الصلاحيات'!$B$7,'الصلاحيات'!$B$8))))</f>
        <v/>
      </c>
      <c r="I51" s="23" t="n"/>
      <c r="J51" s="26">
        <f>IF(H51="","",IF(I51="","بانتظار الاعتماد",IF(IFERROR(MATCH(I51,'الصلاحيات'!$B$5:$B$8,0),0)&gt;=MATCH(H51,'الصلاحيات'!$B$5:$B$8,0),"معتمد بالصلاحية","المعتمد أقل من الصلاحية")))</f>
        <v/>
      </c>
    </row>
    <row r="52">
      <c r="A52" s="22" t="n"/>
      <c r="B52" s="19" t="n"/>
      <c r="C52" s="23" t="n"/>
      <c r="D52" s="23" t="n"/>
      <c r="E52" s="24" t="n"/>
      <c r="F52" s="20" t="n"/>
      <c r="G52" s="25">
        <f>IF(E52="","",E52*N(F52))</f>
        <v/>
      </c>
      <c r="H52" s="26">
        <f>IF(F52="","",IF(F52&lt;='الصلاحيات'!$C$5,'الصلاحيات'!$B$5,IF(F52&lt;='الصلاحيات'!$C$6,'الصلاحيات'!$B$6,IF(F52&lt;='الصلاحيات'!$C$7,'الصلاحيات'!$B$7,'الصلاحيات'!$B$8))))</f>
        <v/>
      </c>
      <c r="I52" s="23" t="n"/>
      <c r="J52" s="26">
        <f>IF(H52="","",IF(I52="","بانتظار الاعتماد",IF(IFERROR(MATCH(I52,'الصلاحيات'!$B$5:$B$8,0),0)&gt;=MATCH(H52,'الصلاحيات'!$B$5:$B$8,0),"معتمد بالصلاحية","المعتمد أقل من الصلاحية")))</f>
        <v/>
      </c>
    </row>
    <row r="53">
      <c r="A53" s="22" t="n"/>
      <c r="B53" s="19" t="n"/>
      <c r="C53" s="23" t="n"/>
      <c r="D53" s="23" t="n"/>
      <c r="E53" s="24" t="n"/>
      <c r="F53" s="20" t="n"/>
      <c r="G53" s="25">
        <f>IF(E53="","",E53*N(F53))</f>
        <v/>
      </c>
      <c r="H53" s="26">
        <f>IF(F53="","",IF(F53&lt;='الصلاحيات'!$C$5,'الصلاحيات'!$B$5,IF(F53&lt;='الصلاحيات'!$C$6,'الصلاحيات'!$B$6,IF(F53&lt;='الصلاحيات'!$C$7,'الصلاحيات'!$B$7,'الصلاحيات'!$B$8))))</f>
        <v/>
      </c>
      <c r="I53" s="23" t="n"/>
      <c r="J53" s="26">
        <f>IF(H53="","",IF(I53="","بانتظار الاعتماد",IF(IFERROR(MATCH(I53,'الصلاحيات'!$B$5:$B$8,0),0)&gt;=MATCH(H53,'الصلاحيات'!$B$5:$B$8,0),"معتمد بالصلاحية","المعتمد أقل من الصلاحية")))</f>
        <v/>
      </c>
    </row>
    <row r="54">
      <c r="A54" s="22" t="n"/>
      <c r="B54" s="19" t="n"/>
      <c r="C54" s="23" t="n"/>
      <c r="D54" s="23" t="n"/>
      <c r="E54" s="24" t="n"/>
      <c r="F54" s="20" t="n"/>
      <c r="G54" s="25">
        <f>IF(E54="","",E54*N(F54))</f>
        <v/>
      </c>
      <c r="H54" s="26">
        <f>IF(F54="","",IF(F54&lt;='الصلاحيات'!$C$5,'الصلاحيات'!$B$5,IF(F54&lt;='الصلاحيات'!$C$6,'الصلاحيات'!$B$6,IF(F54&lt;='الصلاحيات'!$C$7,'الصلاحيات'!$B$7,'الصلاحيات'!$B$8))))</f>
        <v/>
      </c>
      <c r="I54" s="23" t="n"/>
      <c r="J54" s="26">
        <f>IF(H54="","",IF(I54="","بانتظار الاعتماد",IF(IFERROR(MATCH(I54,'الصلاحيات'!$B$5:$B$8,0),0)&gt;=MATCH(H54,'الصلاحيات'!$B$5:$B$8,0),"معتمد بالصلاحية","المعتمد أقل من الصلاحية")))</f>
        <v/>
      </c>
    </row>
    <row r="55">
      <c r="A55" s="22" t="n"/>
      <c r="B55" s="19" t="n"/>
      <c r="C55" s="23" t="n"/>
      <c r="D55" s="23" t="n"/>
      <c r="E55" s="24" t="n"/>
      <c r="F55" s="20" t="n"/>
      <c r="G55" s="25">
        <f>IF(E55="","",E55*N(F55))</f>
        <v/>
      </c>
      <c r="H55" s="26">
        <f>IF(F55="","",IF(F55&lt;='الصلاحيات'!$C$5,'الصلاحيات'!$B$5,IF(F55&lt;='الصلاحيات'!$C$6,'الصلاحيات'!$B$6,IF(F55&lt;='الصلاحيات'!$C$7,'الصلاحيات'!$B$7,'الصلاحيات'!$B$8))))</f>
        <v/>
      </c>
      <c r="I55" s="23" t="n"/>
      <c r="J55" s="26">
        <f>IF(H55="","",IF(I55="","بانتظار الاعتماد",IF(IFERROR(MATCH(I55,'الصلاحيات'!$B$5:$B$8,0),0)&gt;=MATCH(H55,'الصلاحيات'!$B$5:$B$8,0),"معتمد بالصلاحية","المعتمد أقل من الصلاحية")))</f>
        <v/>
      </c>
    </row>
    <row r="56">
      <c r="A56" s="27" t="n"/>
      <c r="B56" s="28" t="inlineStr">
        <is>
          <t>الإجمالي</t>
        </is>
      </c>
      <c r="C56" s="27" t="n"/>
      <c r="D56" s="27" t="n"/>
      <c r="E56" s="29">
        <f>SUM(E6:E55)</f>
        <v/>
      </c>
      <c r="F56" s="30">
        <f>IF(E56=0,"",G56/E56)</f>
        <v/>
      </c>
      <c r="G56" s="29">
        <f>SUM(G6:G55)</f>
        <v/>
      </c>
      <c r="H56" s="27" t="n"/>
      <c r="I56" s="27" t="n"/>
      <c r="J56" s="2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6:J55">
    <cfRule type="cellIs" priority="1" operator="equal" dxfId="0">
      <formula>"المعتمد أقل من الصلاحية"</formula>
    </cfRule>
    <cfRule type="cellIs" priority="2" operator="equal" dxfId="1">
      <formula>"بانتظار الاعتماد"</formula>
    </cfRule>
  </conditionalFormatting>
  <dataValidations count="1">
    <dataValidation sqref="I6:I55" showDropDown="0" showInputMessage="0" showErrorMessage="0" allowBlank="1" type="list">
      <formula1>"المندوب,مدير المبيعات,المدير التجاري,العضو المنتدب"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2026-10-29T10:48:28Z</dcterms:created>
  <dcterms:modified xmlns:dcterms="http://purl.org/dc/terms/" xmlns:xsi="http://www.w3.org/2001/XMLSchema-instance" xsi:type="dcterms:W3CDTF">2026-10-29T10:48:28Z</dcterms:modified>
</cp:coreProperties>
</file>