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2" autoFilterDateGrouping="1"/>
  </bookViews>
  <sheets>
    <sheet xmlns:r="http://schemas.openxmlformats.org/officeDocument/2006/relationships" name="عن المجلة" sheetId="1" state="visible" r:id="rId1"/>
    <sheet xmlns:r="http://schemas.openxmlformats.org/officeDocument/2006/relationships" name="تعليمات" sheetId="2" state="visible" r:id="rId2"/>
    <sheet xmlns:r="http://schemas.openxmlformats.org/officeDocument/2006/relationships" name="الأصول" sheetId="3" state="visible" r:id="rId3"/>
  </sheets>
  <definedNames>
    <definedName name="_xlnm.Print_Area" localSheetId="2">'الأصول'!$A$1:$I$20</definedName>
  </definedNames>
  <calcPr calcId="124519" fullCalcOnLoad="1"/>
</workbook>
</file>

<file path=xl/styles.xml><?xml version="1.0" encoding="utf-8"?>
<styleSheet xmlns="http://schemas.openxmlformats.org/spreadsheetml/2006/main">
  <numFmts count="1">
    <numFmt numFmtId="164" formatCode="#,##0;[Red]-#,##0"/>
  </numFmts>
  <fonts count="17">
    <font>
      <name val="Calibri"/>
      <family val="2"/>
      <color theme="1"/>
      <sz val="11"/>
      <scheme val="minor"/>
    </font>
    <font>
      <name val="Arial"/>
      <b val="1"/>
      <color rgb="00FFFFFF"/>
      <sz val="24"/>
    </font>
    <font>
      <name val="Arial"/>
      <b val="1"/>
      <color rgb="00B08D57"/>
      <sz val="14"/>
    </font>
    <font>
      <name val="Arial"/>
      <b val="1"/>
      <color rgb="0014213D"/>
      <sz val="14"/>
    </font>
    <font>
      <name val="Arial"/>
      <color rgb="00000000"/>
      <sz val="12"/>
    </font>
    <font>
      <name val="Arial"/>
      <color rgb="000563C1"/>
      <sz val="12"/>
    </font>
    <font>
      <name val="Arial"/>
      <i val="1"/>
      <color rgb="00595959"/>
      <sz val="11"/>
    </font>
    <font>
      <name val="Arial"/>
      <b val="1"/>
      <color rgb="00FFFFFF"/>
      <sz val="18"/>
    </font>
    <font>
      <name val="Arial"/>
      <b val="1"/>
      <color rgb="0014213D"/>
      <sz val="13"/>
    </font>
    <font>
      <name val="Arial"/>
      <b val="1"/>
      <color rgb="00B08D57"/>
      <sz val="11"/>
    </font>
    <font>
      <name val="Arial"/>
      <color rgb="00000000"/>
      <sz val="11"/>
    </font>
    <font>
      <name val="Arial"/>
      <i val="1"/>
      <color rgb="00595959"/>
      <sz val="10"/>
    </font>
    <font>
      <name val="Arial"/>
      <color rgb="000563C1"/>
      <sz val="10"/>
    </font>
    <font>
      <name val="Arial"/>
      <b val="1"/>
      <color rgb="0014213D"/>
      <sz val="16"/>
    </font>
    <font>
      <name val="Arial"/>
      <b val="1"/>
      <color rgb="00FFFFFF"/>
      <sz val="11"/>
    </font>
    <font>
      <name val="Arial"/>
      <b val="1"/>
      <color rgb="00000000"/>
      <sz val="11"/>
    </font>
    <font>
      <name val="Arial"/>
      <b val="1"/>
      <color rgb="0014213D"/>
      <sz val="11"/>
    </font>
  </fonts>
  <fills count="6">
    <fill>
      <patternFill/>
    </fill>
    <fill>
      <patternFill patternType="gray125"/>
    </fill>
    <fill>
      <patternFill patternType="solid">
        <fgColor rgb="0014213D"/>
      </patternFill>
    </fill>
    <fill>
      <patternFill patternType="solid">
        <fgColor rgb="00B08D57"/>
      </patternFill>
    </fill>
    <fill>
      <patternFill patternType="solid">
        <fgColor rgb="00FFF2CC"/>
      </patternFill>
    </fill>
    <fill>
      <patternFill patternType="solid">
        <fgColor rgb="00F3F4F7"/>
      </patternFill>
    </fill>
  </fills>
  <borders count="4">
    <border>
      <left/>
      <right/>
      <top/>
      <bottom/>
      <diagonal/>
    </border>
    <border>
      <bottom style="medium">
        <color rgb="00B08D57"/>
      </bottom>
    </border>
    <border>
      <left style="thin">
        <color rgb="00C9CDD4"/>
      </left>
      <right style="thin">
        <color rgb="00C9CDD4"/>
      </right>
      <top style="thin">
        <color rgb="00C9CDD4"/>
      </top>
      <bottom style="thin">
        <color rgb="00C9CDD4"/>
      </bottom>
    </border>
    <border>
      <left style="thin">
        <color rgb="00C9CDD4"/>
      </left>
      <right style="thin">
        <color rgb="00C9CDD4"/>
      </right>
      <top style="medium">
        <color rgb="00B08D57"/>
      </top>
      <bottom style="thin">
        <color rgb="00C9CDD4"/>
      </bottom>
    </border>
  </borders>
  <cellStyleXfs count="1">
    <xf numFmtId="0" fontId="0" fillId="0" borderId="0"/>
  </cellStyleXfs>
  <cellXfs count="25">
    <xf numFmtId="0" fontId="0" fillId="0" borderId="0" pivotButton="0" quotePrefix="0" xfId="0"/>
    <xf numFmtId="0" fontId="1" fillId="2" borderId="0" applyAlignment="1" pivotButton="0" quotePrefix="0" xfId="0">
      <alignment horizontal="center" vertical="center" wrapText="1"/>
    </xf>
    <xf numFmtId="0" fontId="2" fillId="0" borderId="0" applyAlignment="1" pivotButton="0" quotePrefix="0" xfId="0">
      <alignment horizontal="center" vertical="center" wrapText="1"/>
    </xf>
    <xf numFmtId="0" fontId="0" fillId="0" borderId="0" applyAlignment="1" pivotButton="0" quotePrefix="0" xfId="0">
      <alignment horizontal="right" vertical="center" wrapText="1"/>
    </xf>
    <xf numFmtId="0" fontId="3" fillId="0" borderId="0" applyAlignment="1" pivotButton="0" quotePrefix="0" xfId="0">
      <alignment horizontal="right" vertical="center" wrapText="1"/>
    </xf>
    <xf numFmtId="0" fontId="4" fillId="0" borderId="0" applyAlignment="1" pivotButton="0" quotePrefix="0" xfId="0">
      <alignment horizontal="right" vertical="center" wrapText="1"/>
    </xf>
    <xf numFmtId="0" fontId="5" fillId="0" borderId="0" applyAlignment="1" pivotButton="0" quotePrefix="0" xfId="0">
      <alignment horizontal="right" vertical="center" wrapText="1"/>
    </xf>
    <xf numFmtId="0" fontId="6" fillId="0" borderId="0" applyAlignment="1" pivotButton="0" quotePrefix="0" xfId="0">
      <alignment horizontal="right" vertical="center" wrapText="1"/>
    </xf>
    <xf numFmtId="0" fontId="7" fillId="2" borderId="0" applyAlignment="1" pivotButton="0" quotePrefix="0" xfId="0">
      <alignment horizontal="center" vertical="center"/>
    </xf>
    <xf numFmtId="0" fontId="0" fillId="3" borderId="0" pivotButton="0" quotePrefix="0" xfId="0"/>
    <xf numFmtId="0" fontId="8" fillId="0" borderId="0" pivotButton="0" quotePrefix="0" xfId="0"/>
    <xf numFmtId="0" fontId="9" fillId="0" borderId="0" pivotButton="0" quotePrefix="0" xfId="0"/>
    <xf numFmtId="0" fontId="10" fillId="0" borderId="0" applyAlignment="1" pivotButton="0" quotePrefix="0" xfId="0">
      <alignment horizontal="right" vertical="top" wrapText="1"/>
    </xf>
    <xf numFmtId="0" fontId="11" fillId="0" borderId="0" applyAlignment="1" pivotButton="0" quotePrefix="0" xfId="0">
      <alignment wrapText="1"/>
    </xf>
    <xf numFmtId="0" fontId="12" fillId="0" borderId="0" pivotButton="0" quotePrefix="0" xfId="0"/>
    <xf numFmtId="0" fontId="13" fillId="0" borderId="1" applyAlignment="1" pivotButton="0" quotePrefix="0" xfId="0">
      <alignment horizontal="center" vertical="center"/>
    </xf>
    <xf numFmtId="0" fontId="0" fillId="0" borderId="1" pivotButton="0" quotePrefix="0" xfId="0"/>
    <xf numFmtId="0" fontId="11" fillId="0" borderId="0" applyAlignment="1" pivotButton="0" quotePrefix="0" xfId="0">
      <alignment horizontal="right" vertical="center" wrapText="1"/>
    </xf>
    <xf numFmtId="0" fontId="14" fillId="2" borderId="2" applyAlignment="1" pivotButton="0" quotePrefix="0" xfId="0">
      <alignment horizontal="center" vertical="center" wrapText="1"/>
    </xf>
    <xf numFmtId="0" fontId="10" fillId="4" borderId="2" applyAlignment="1" applyProtection="1" pivotButton="0" quotePrefix="0" xfId="0">
      <alignment horizontal="right" vertical="center"/>
      <protection locked="0" hidden="0"/>
    </xf>
    <xf numFmtId="164" fontId="10" fillId="4" borderId="2" applyAlignment="1" applyProtection="1" pivotButton="0" quotePrefix="0" xfId="0">
      <alignment horizontal="center" vertical="center"/>
      <protection locked="0" hidden="0"/>
    </xf>
    <xf numFmtId="164" fontId="10" fillId="0" borderId="2" applyAlignment="1" pivotButton="0" quotePrefix="0" xfId="0">
      <alignment horizontal="center" vertical="center"/>
    </xf>
    <xf numFmtId="0" fontId="16" fillId="5" borderId="3" applyAlignment="1" pivotButton="0" quotePrefix="0" xfId="0">
      <alignment horizontal="right" vertical="center" wrapText="1"/>
    </xf>
    <xf numFmtId="164" fontId="16" fillId="5" borderId="3" applyAlignment="1" pivotButton="0" quotePrefix="0" xfId="0">
      <alignment horizontal="center" vertical="center"/>
    </xf>
    <xf numFmtId="0" fontId="16" fillId="5" borderId="3"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am-web.com" TargetMode="External" Id="rId1"/></Relationships>
</file>

<file path=xl/worksheets/sheet1.xml><?xml version="1.0" encoding="utf-8"?>
<worksheet xmlns="http://schemas.openxmlformats.org/spreadsheetml/2006/main">
  <sheetPr>
    <outlinePr summaryBelow="1" summaryRight="1"/>
    <pageSetUpPr/>
  </sheetPr>
  <dimension ref="A1:A12"/>
  <sheetViews>
    <sheetView showGridLines="0" rightToLeft="1" workbookViewId="0">
      <selection activeCell="A1" sqref="A1"/>
    </sheetView>
  </sheetViews>
  <sheetFormatPr baseColWidth="8" defaultRowHeight="15"/>
  <cols>
    <col width="100" customWidth="1" min="1" max="1"/>
  </cols>
  <sheetData>
    <row r="1" ht="40" customHeight="1">
      <c r="A1" s="1" t="inlineStr">
        <is>
          <t>مجلة المحاسب العربي</t>
        </is>
      </c>
    </row>
    <row r="2" ht="22" customHeight="1">
      <c r="A2" s="2" t="inlineStr">
        <is>
          <t>www.aam-web.com</t>
        </is>
      </c>
    </row>
    <row r="3" ht="8" customHeight="1">
      <c r="A3" s="3" t="n"/>
    </row>
    <row r="4" ht="22" customHeight="1">
      <c r="A4" s="4" t="inlineStr">
        <is>
          <t>من نحن</t>
        </is>
      </c>
    </row>
    <row r="5" ht="36" customHeight="1">
      <c r="A5" s="5" t="inlineStr">
        <is>
          <t>مجلة المحاسب العربي موقع عربي متخصص في المحاسبة والمالية، يقدّم للمحاسبين وأصحاب الأعمال مقالات وشروحًا للمعايير، وقوالب إكسيل وأدوات مالية مجانية.</t>
        </is>
      </c>
    </row>
    <row r="6" ht="8" customHeight="1">
      <c r="A6" s="3" t="n"/>
    </row>
    <row r="7" ht="22" customHeight="1">
      <c r="A7" s="4" t="inlineStr">
        <is>
          <t>ماذا تجد على الموقع</t>
        </is>
      </c>
    </row>
    <row r="8" ht="20" customHeight="1">
      <c r="A8" s="6" t="inlineStr">
        <is>
          <t>•  قوالب إكسيل جاهزة للتحميل المجاني: https://www.aam-web.com/templates</t>
        </is>
      </c>
    </row>
    <row r="9" ht="20" customHeight="1">
      <c r="A9" s="6" t="inlineStr">
        <is>
          <t>•  أدوات مالية مجانية: الزكاة، ضريبة القيمة المضافة، الإهلاك، القروض: https://www.aam-web.com/tools</t>
        </is>
      </c>
    </row>
    <row r="10" ht="20" customHeight="1">
      <c r="A10" s="5" t="inlineStr">
        <is>
          <t>•  شروح المعايير الدولية والمصرية ومقالات المحاسبة العملية</t>
        </is>
      </c>
    </row>
    <row r="11" ht="8" customHeight="1">
      <c r="A11" s="3" t="n"/>
    </row>
    <row r="12" ht="20" customHeight="1">
      <c r="A12" s="7" t="inlineStr">
        <is>
          <t>هذا القالب مجاني للاستخدام في عملك. نرجو عدم إعادة بيعه أو نشره باسم آخر.</t>
        </is>
      </c>
    </row>
  </sheetData>
  <sheetProtection selectLockedCells="0" selectUnlockedCells="0" sheet="1" objects="0" insertRows="1" insertHyperlinks="1" autoFilter="1" scenarios="0" formatColumns="1" deleteColumns="1" insertColumns="1" pivotTables="1" deleteRows="1" formatCells="1" formatRows="1" sort="1"/>
  <hyperlinks>
    <hyperlink xmlns:r="http://schemas.openxmlformats.org/officeDocument/2006/relationships" ref="A2" r:id="rId1"/>
  </hyperlink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12"/>
  <sheetViews>
    <sheetView showGridLines="0" rightToLeft="1" workbookViewId="0">
      <selection activeCell="A1" sqref="A1"/>
    </sheetView>
  </sheetViews>
  <sheetFormatPr baseColWidth="8" defaultRowHeight="15"/>
  <cols>
    <col width="4" customWidth="1" min="1" max="1"/>
    <col width="96" customWidth="1" min="2" max="2"/>
  </cols>
  <sheetData>
    <row r="1" ht="34" customHeight="1">
      <c r="A1" s="8" t="inlineStr">
        <is>
          <t>جدول الأصول غير الملموسة واستهلاكها IAS 38</t>
        </is>
      </c>
    </row>
    <row r="2" ht="4" customHeight="1">
      <c r="A2" s="9" t="n"/>
    </row>
    <row r="4" ht="22" customHeight="1">
      <c r="B4" s="10" t="inlineStr">
        <is>
          <t>فكرة القالب</t>
        </is>
      </c>
    </row>
    <row r="5" ht="34" customHeight="1">
      <c r="A5" s="11" t="inlineStr">
        <is>
          <t>•</t>
        </is>
      </c>
      <c r="B5" s="12" t="inlineStr">
        <is>
          <t>لمتابعة الأصول غير الملموسة: لكل أصل التكلفة والعمر والإضافات والمجمع والاضمحلال، فيحسب استهلاك السنة ومجمع آخر المدة وصافي القيمة، مع معاملة الأصول غير محددة العمر بدون استهلاك.</t>
        </is>
      </c>
    </row>
    <row r="6" ht="22" customHeight="1">
      <c r="B6" s="10" t="inlineStr">
        <is>
          <t>خطوات الاستخدام</t>
        </is>
      </c>
    </row>
    <row r="7" ht="18" customHeight="1">
      <c r="A7" s="11" t="inlineStr">
        <is>
          <t>•</t>
        </is>
      </c>
      <c r="B7" s="12" t="inlineStr">
        <is>
          <t>اكتب كل أصل وعمره بالسنوات (صفر لغير محدد العمر)، والإضافات والاضمحلال إن وجد.</t>
        </is>
      </c>
    </row>
    <row r="8" ht="22" customHeight="1">
      <c r="B8" s="10" t="inlineStr">
        <is>
          <t>ملاحظات</t>
        </is>
      </c>
    </row>
    <row r="9" ht="50" customHeight="1">
      <c r="A9" s="11" t="inlineStr">
        <is>
          <t>•</t>
        </is>
      </c>
      <c r="B9" s="12" t="inlineStr">
        <is>
          <t>الاستهلاك هنا سنة كاملة بقسط ثابت للتبسيط؛ اضبطه بالشهور للإضافات خلال السنة. مصروفات البحث تحمل على الدخل، وتُرسمل مصروفات التطوير فقط عند تحقق شروط IAS 38. الأصول غير محددة العمر تختبر للاضمحلال سنويًا وفق IAS 36.</t>
        </is>
      </c>
    </row>
    <row r="11" ht="30" customHeight="1">
      <c r="B11" s="13" t="inlineStr">
        <is>
          <t>الخلايا الصفراء للإدخال، وباقي الخلايا معادلات محمية حتى لا تُمسح بالخطأ. لإلغاء الحماية: مراجعة ← إلغاء حماية الورقة (بدون كلمة مرور).</t>
        </is>
      </c>
    </row>
    <row r="12">
      <c r="B12" s="14" t="inlineStr">
        <is>
          <t>قوالب أخرى مجانية: https://www.aam-web.com/templates</t>
        </is>
      </c>
    </row>
  </sheetData>
  <sheetProtection selectLockedCells="0" selectUnlockedCells="0" sheet="1" objects="0" insertRows="1" insertHyperlinks="1" autoFilter="1" scenarios="0" formatColumns="1" deleteColumns="1" insertColumns="1" pivotTables="1" deleteRows="1" formatCells="1" formatRows="1" sort="1"/>
  <mergeCells count="2">
    <mergeCell ref="A2:B2"/>
    <mergeCell ref="A1:B1"/>
  </mergeCells>
  <pageMargins left="0.75" right="0.75" top="1" bottom="1" header="0.5" footer="0.5"/>
</worksheet>
</file>

<file path=xl/worksheets/sheet3.xml><?xml version="1.0" encoding="utf-8"?>
<worksheet xmlns="http://schemas.openxmlformats.org/spreadsheetml/2006/main">
  <sheetPr>
    <outlinePr summaryBelow="1" summaryRight="1"/>
    <pageSetUpPr fitToPage="1"/>
  </sheetPr>
  <dimension ref="A1:I20"/>
  <sheetViews>
    <sheetView showGridLines="0" rightToLeft="1" workbookViewId="0">
      <pane xSplit="1" ySplit="4" topLeftCell="B5" activePane="bottomRight" state="frozen"/>
      <selection pane="topRight"/>
      <selection pane="bottomLeft"/>
      <selection pane="bottomRight" activeCell="A1" sqref="A1"/>
    </sheetView>
  </sheetViews>
  <sheetFormatPr baseColWidth="8" defaultRowHeight="15"/>
  <cols>
    <col width="28" customWidth="1" min="1" max="1"/>
    <col width="12" customWidth="1" min="2" max="2"/>
    <col width="8" customWidth="1" min="3" max="3"/>
    <col width="12" customWidth="1" min="4" max="4"/>
    <col width="11" customWidth="1" min="5" max="5"/>
    <col width="11" customWidth="1" min="6" max="6"/>
    <col width="11" customWidth="1" min="7" max="7"/>
    <col width="12" customWidth="1" min="8" max="8"/>
    <col width="12" customWidth="1" min="9" max="9"/>
  </cols>
  <sheetData>
    <row r="1" ht="30" customHeight="1">
      <c r="A1" s="15" t="inlineStr">
        <is>
          <t>الأصول غير الملموسة - 2025</t>
        </is>
      </c>
      <c r="B1" s="16" t="n"/>
      <c r="C1" s="16" t="n"/>
      <c r="D1" s="16" t="n"/>
      <c r="E1" s="16" t="n"/>
      <c r="F1" s="16" t="n"/>
      <c r="G1" s="16" t="n"/>
      <c r="H1" s="16" t="n"/>
      <c r="I1" s="16" t="n"/>
    </row>
    <row r="2" ht="30" customHeight="1">
      <c r="A2" s="17" t="inlineStr">
        <is>
          <t>الخلايا الصفراء للإدخال.</t>
        </is>
      </c>
    </row>
    <row r="4" ht="36" customHeight="1">
      <c r="A4" s="18" t="inlineStr">
        <is>
          <t>الأصل</t>
        </is>
      </c>
      <c r="B4" s="18" t="inlineStr">
        <is>
          <t>التكلفة أول المدة</t>
        </is>
      </c>
      <c r="C4" s="18" t="inlineStr">
        <is>
          <t>العمر</t>
        </is>
      </c>
      <c r="D4" s="18" t="inlineStr">
        <is>
          <t>مجمع أول المدة</t>
        </is>
      </c>
      <c r="E4" s="18" t="inlineStr">
        <is>
          <t>إضافات</t>
        </is>
      </c>
      <c r="F4" s="18" t="inlineStr">
        <is>
          <t>استهلاك السنة</t>
        </is>
      </c>
      <c r="G4" s="18" t="inlineStr">
        <is>
          <t>اضمحلال</t>
        </is>
      </c>
      <c r="H4" s="18" t="inlineStr">
        <is>
          <t>مجمع آخر المدة</t>
        </is>
      </c>
      <c r="I4" s="18" t="inlineStr">
        <is>
          <t>صافي القيمة</t>
        </is>
      </c>
    </row>
    <row r="5">
      <c r="A5" s="19" t="inlineStr">
        <is>
          <t>برامج ERP</t>
        </is>
      </c>
      <c r="B5" s="20" t="n">
        <v>1800000</v>
      </c>
      <c r="C5" s="20" t="n">
        <v>5</v>
      </c>
      <c r="D5" s="20" t="n">
        <v>720000</v>
      </c>
      <c r="E5" s="20" t="n">
        <v>300000</v>
      </c>
      <c r="F5" s="21">
        <f>IF(A5="","",IF(N(C5)=0,0,(N(B5)+N(E5))/C5))</f>
        <v/>
      </c>
      <c r="G5" s="20" t="n">
        <v>0</v>
      </c>
      <c r="H5" s="21">
        <f>IF(A5="","",N(D5)+F5+N(G5))</f>
        <v/>
      </c>
      <c r="I5" s="21">
        <f>IF(A5="","",N(B5)+N(E5)-H5)</f>
        <v/>
      </c>
    </row>
    <row r="6">
      <c r="A6" s="19" t="inlineStr">
        <is>
          <t>تراخيص</t>
        </is>
      </c>
      <c r="B6" s="20" t="n">
        <v>600000</v>
      </c>
      <c r="C6" s="20" t="n">
        <v>10</v>
      </c>
      <c r="D6" s="20" t="n">
        <v>240000</v>
      </c>
      <c r="E6" s="20" t="n">
        <v>0</v>
      </c>
      <c r="F6" s="21">
        <f>IF(A6="","",IF(N(C6)=0,0,(N(B6)+N(E6))/C6))</f>
        <v/>
      </c>
      <c r="G6" s="20" t="n">
        <v>0</v>
      </c>
      <c r="H6" s="21">
        <f>IF(A6="","",N(D6)+F6+N(G6))</f>
        <v/>
      </c>
      <c r="I6" s="21">
        <f>IF(A6="","",N(B6)+N(E6)-H6)</f>
        <v/>
      </c>
    </row>
    <row r="7">
      <c r="A7" s="19" t="inlineStr">
        <is>
          <t>علامة تجارية مستحوذ عليها</t>
        </is>
      </c>
      <c r="B7" s="20" t="n">
        <v>2500000</v>
      </c>
      <c r="C7" s="20" t="n">
        <v>0</v>
      </c>
      <c r="D7" s="20" t="n">
        <v>0</v>
      </c>
      <c r="E7" s="20" t="n">
        <v>0</v>
      </c>
      <c r="F7" s="21">
        <f>IF(A7="","",IF(N(C7)=0,0,(N(B7)+N(E7))/C7))</f>
        <v/>
      </c>
      <c r="G7" s="20" t="n">
        <v>150000</v>
      </c>
      <c r="H7" s="21">
        <f>IF(A7="","",N(D7)+F7+N(G7))</f>
        <v/>
      </c>
      <c r="I7" s="21">
        <f>IF(A7="","",N(B7)+N(E7)-H7)</f>
        <v/>
      </c>
    </row>
    <row r="8">
      <c r="A8" s="19" t="inlineStr">
        <is>
          <t>تكاليف تطوير مرسملة</t>
        </is>
      </c>
      <c r="B8" s="20" t="n">
        <v>900000</v>
      </c>
      <c r="C8" s="20" t="n">
        <v>4</v>
      </c>
      <c r="D8" s="20" t="n">
        <v>225000</v>
      </c>
      <c r="E8" s="20" t="n">
        <v>200000</v>
      </c>
      <c r="F8" s="21">
        <f>IF(A8="","",IF(N(C8)=0,0,(N(B8)+N(E8))/C8))</f>
        <v/>
      </c>
      <c r="G8" s="20" t="n">
        <v>0</v>
      </c>
      <c r="H8" s="21">
        <f>IF(A8="","",N(D8)+F8+N(G8))</f>
        <v/>
      </c>
      <c r="I8" s="21">
        <f>IF(A8="","",N(B8)+N(E8)-H8)</f>
        <v/>
      </c>
    </row>
    <row r="9">
      <c r="A9" s="19" t="inlineStr">
        <is>
          <t>قوائم عملاء مستحوذ عليها</t>
        </is>
      </c>
      <c r="B9" s="20" t="n">
        <v>700000</v>
      </c>
      <c r="C9" s="20" t="n">
        <v>7</v>
      </c>
      <c r="D9" s="20" t="n">
        <v>200000</v>
      </c>
      <c r="E9" s="20" t="n">
        <v>0</v>
      </c>
      <c r="F9" s="21">
        <f>IF(A9="","",IF(N(C9)=0,0,(N(B9)+N(E9))/C9))</f>
        <v/>
      </c>
      <c r="G9" s="20" t="n">
        <v>0</v>
      </c>
      <c r="H9" s="21">
        <f>IF(A9="","",N(D9)+F9+N(G9))</f>
        <v/>
      </c>
      <c r="I9" s="21">
        <f>IF(A9="","",N(B9)+N(E9)-H9)</f>
        <v/>
      </c>
    </row>
    <row r="10">
      <c r="A10" s="19" t="n"/>
      <c r="B10" s="20" t="n"/>
      <c r="C10" s="20" t="n"/>
      <c r="D10" s="20" t="n"/>
      <c r="E10" s="20" t="n"/>
      <c r="F10" s="21">
        <f>IF(A10="","",IF(N(C10)=0,0,(N(B10)+N(E10))/C10))</f>
        <v/>
      </c>
      <c r="G10" s="20" t="n"/>
      <c r="H10" s="21">
        <f>IF(A10="","",N(D10)+F10+N(G10))</f>
        <v/>
      </c>
      <c r="I10" s="21">
        <f>IF(A10="","",N(B10)+N(E10)-H10)</f>
        <v/>
      </c>
    </row>
    <row r="11">
      <c r="A11" s="19" t="n"/>
      <c r="B11" s="20" t="n"/>
      <c r="C11" s="20" t="n"/>
      <c r="D11" s="20" t="n"/>
      <c r="E11" s="20" t="n"/>
      <c r="F11" s="21">
        <f>IF(A11="","",IF(N(C11)=0,0,(N(B11)+N(E11))/C11))</f>
        <v/>
      </c>
      <c r="G11" s="20" t="n"/>
      <c r="H11" s="21">
        <f>IF(A11="","",N(D11)+F11+N(G11))</f>
        <v/>
      </c>
      <c r="I11" s="21">
        <f>IF(A11="","",N(B11)+N(E11)-H11)</f>
        <v/>
      </c>
    </row>
    <row r="12">
      <c r="A12" s="19" t="n"/>
      <c r="B12" s="20" t="n"/>
      <c r="C12" s="20" t="n"/>
      <c r="D12" s="20" t="n"/>
      <c r="E12" s="20" t="n"/>
      <c r="F12" s="21">
        <f>IF(A12="","",IF(N(C12)=0,0,(N(B12)+N(E12))/C12))</f>
        <v/>
      </c>
      <c r="G12" s="20" t="n"/>
      <c r="H12" s="21">
        <f>IF(A12="","",N(D12)+F12+N(G12))</f>
        <v/>
      </c>
      <c r="I12" s="21">
        <f>IF(A12="","",N(B12)+N(E12)-H12)</f>
        <v/>
      </c>
    </row>
    <row r="13">
      <c r="A13" s="19" t="n"/>
      <c r="B13" s="20" t="n"/>
      <c r="C13" s="20" t="n"/>
      <c r="D13" s="20" t="n"/>
      <c r="E13" s="20" t="n"/>
      <c r="F13" s="21">
        <f>IF(A13="","",IF(N(C13)=0,0,(N(B13)+N(E13))/C13))</f>
        <v/>
      </c>
      <c r="G13" s="20" t="n"/>
      <c r="H13" s="21">
        <f>IF(A13="","",N(D13)+F13+N(G13))</f>
        <v/>
      </c>
      <c r="I13" s="21">
        <f>IF(A13="","",N(B13)+N(E13)-H13)</f>
        <v/>
      </c>
    </row>
    <row r="14">
      <c r="A14" s="19" t="n"/>
      <c r="B14" s="20" t="n"/>
      <c r="C14" s="20" t="n"/>
      <c r="D14" s="20" t="n"/>
      <c r="E14" s="20" t="n"/>
      <c r="F14" s="21">
        <f>IF(A14="","",IF(N(C14)=0,0,(N(B14)+N(E14))/C14))</f>
        <v/>
      </c>
      <c r="G14" s="20" t="n"/>
      <c r="H14" s="21">
        <f>IF(A14="","",N(D14)+F14+N(G14))</f>
        <v/>
      </c>
      <c r="I14" s="21">
        <f>IF(A14="","",N(B14)+N(E14)-H14)</f>
        <v/>
      </c>
    </row>
    <row r="15">
      <c r="A15" s="19" t="n"/>
      <c r="B15" s="20" t="n"/>
      <c r="C15" s="20" t="n"/>
      <c r="D15" s="20" t="n"/>
      <c r="E15" s="20" t="n"/>
      <c r="F15" s="21">
        <f>IF(A15="","",IF(N(C15)=0,0,(N(B15)+N(E15))/C15))</f>
        <v/>
      </c>
      <c r="G15" s="20" t="n"/>
      <c r="H15" s="21">
        <f>IF(A15="","",N(D15)+F15+N(G15))</f>
        <v/>
      </c>
      <c r="I15" s="21">
        <f>IF(A15="","",N(B15)+N(E15)-H15)</f>
        <v/>
      </c>
    </row>
    <row r="16">
      <c r="A16" s="19" t="n"/>
      <c r="B16" s="20" t="n"/>
      <c r="C16" s="20" t="n"/>
      <c r="D16" s="20" t="n"/>
      <c r="E16" s="20" t="n"/>
      <c r="F16" s="21">
        <f>IF(A16="","",IF(N(C16)=0,0,(N(B16)+N(E16))/C16))</f>
        <v/>
      </c>
      <c r="G16" s="20" t="n"/>
      <c r="H16" s="21">
        <f>IF(A16="","",N(D16)+F16+N(G16))</f>
        <v/>
      </c>
      <c r="I16" s="21">
        <f>IF(A16="","",N(B16)+N(E16)-H16)</f>
        <v/>
      </c>
    </row>
    <row r="17">
      <c r="A17" s="19" t="n"/>
      <c r="B17" s="20" t="n"/>
      <c r="C17" s="20" t="n"/>
      <c r="D17" s="20" t="n"/>
      <c r="E17" s="20" t="n"/>
      <c r="F17" s="21">
        <f>IF(A17="","",IF(N(C17)=0,0,(N(B17)+N(E17))/C17))</f>
        <v/>
      </c>
      <c r="G17" s="20" t="n"/>
      <c r="H17" s="21">
        <f>IF(A17="","",N(D17)+F17+N(G17))</f>
        <v/>
      </c>
      <c r="I17" s="21">
        <f>IF(A17="","",N(B17)+N(E17)-H17)</f>
        <v/>
      </c>
    </row>
    <row r="18">
      <c r="A18" s="19" t="n"/>
      <c r="B18" s="20" t="n"/>
      <c r="C18" s="20" t="n"/>
      <c r="D18" s="20" t="n"/>
      <c r="E18" s="20" t="n"/>
      <c r="F18" s="21">
        <f>IF(A18="","",IF(N(C18)=0,0,(N(B18)+N(E18))/C18))</f>
        <v/>
      </c>
      <c r="G18" s="20" t="n"/>
      <c r="H18" s="21">
        <f>IF(A18="","",N(D18)+F18+N(G18))</f>
        <v/>
      </c>
      <c r="I18" s="21">
        <f>IF(A18="","",N(B18)+N(E18)-H18)</f>
        <v/>
      </c>
    </row>
    <row r="19">
      <c r="A19" s="19" t="n"/>
      <c r="B19" s="20" t="n"/>
      <c r="C19" s="20" t="n"/>
      <c r="D19" s="20" t="n"/>
      <c r="E19" s="20" t="n"/>
      <c r="F19" s="21">
        <f>IF(A19="","",IF(N(C19)=0,0,(N(B19)+N(E19))/C19))</f>
        <v/>
      </c>
      <c r="G19" s="20" t="n"/>
      <c r="H19" s="21">
        <f>IF(A19="","",N(D19)+F19+N(G19))</f>
        <v/>
      </c>
      <c r="I19" s="21">
        <f>IF(A19="","",N(B19)+N(E19)-H19)</f>
        <v/>
      </c>
    </row>
    <row r="20">
      <c r="A20" s="22" t="inlineStr">
        <is>
          <t>الإجمالي</t>
        </is>
      </c>
      <c r="B20" s="23">
        <f>SUM(B5:B19)</f>
        <v/>
      </c>
      <c r="C20" s="24" t="n"/>
      <c r="D20" s="23">
        <f>SUM(D5:D19)</f>
        <v/>
      </c>
      <c r="E20" s="23">
        <f>SUM(E5:E19)</f>
        <v/>
      </c>
      <c r="F20" s="23">
        <f>SUM(F5:F19)</f>
        <v/>
      </c>
      <c r="G20" s="23">
        <f>SUM(G5:G19)</f>
        <v/>
      </c>
      <c r="H20" s="23">
        <f>SUM(H5:H19)</f>
        <v/>
      </c>
      <c r="I20" s="23">
        <f>SUM(I5:I19)</f>
        <v/>
      </c>
    </row>
  </sheetData>
  <sheetProtection selectLockedCells="0" selectUnlockedCells="0" sheet="1" objects="0" insertRows="1" insertHyperlinks="1" autoFilter="0" scenarios="0" formatColumns="0" deleteColumns="1" insertColumns="1" pivotTables="1" deleteRows="1" formatCells="0" formatRows="0" sort="0"/>
  <mergeCells count="2">
    <mergeCell ref="A1:I1"/>
    <mergeCell ref="A2:I2"/>
  </mergeCells>
  <pageMargins left="0.75" right="0.75" top="1" bottom="1" header="0.5" footer="0.5"/>
  <pageSetup orientation="landscape"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2026-11-02T09:45:51Z</dcterms:created>
  <dcterms:modified xmlns:dcterms="http://purl.org/dc/terms/" xmlns:xsi="http://www.w3.org/2001/XMLSchema-instance" xsi:type="dcterms:W3CDTF">2026-11-02T09:45:51Z</dcterms:modified>
</cp:coreProperties>
</file>