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رجمة" sheetId="3" state="visible" r:id="rId3"/>
  </sheets>
  <definedNames>
    <definedName name="_xlnm.Print_Area" localSheetId="2">'الترجمة'!$A$1:$F$24</definedName>
  </definedNames>
  <calcPr calcId="124519" fullCalcOnLoad="1"/>
</workbook>
</file>

<file path=xl/styles.xml><?xml version="1.0" encoding="utf-8"?>
<styleSheet xmlns="http://schemas.openxmlformats.org/spreadsheetml/2006/main">
  <numFmts count="2">
    <numFmt numFmtId="164" formatCode="#,##0.00;[Red]-#,##0.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3" applyAlignment="1" pivotButton="0" quotePrefix="0" xfId="0">
      <alignment horizontal="right" vertical="center" wrapText="1"/>
    </xf>
    <xf numFmtId="165" fontId="16" fillId="5" borderId="3" applyAlignment="1" pivotButton="0" quotePrefix="0" xfId="0">
      <alignment horizontal="center" vertical="center"/>
    </xf>
    <xf numFmtId="0" fontId="16" fillId="5" borderId="3" pivotButton="0" quotePrefix="0" xfId="0"/>
    <xf numFmtId="0" fontId="10" fillId="0" borderId="2" applyAlignment="1" pivotButton="0" quotePrefix="0" xfId="0">
      <alignment horizontal="right" vertical="center" wrapText="1"/>
    </xf>
    <xf numFmtId="165" fontId="15"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ترجمة قوائم الشركة الأجنبية وفروق الترجمة IAS 21</t>
        </is>
      </c>
    </row>
    <row r="2" ht="4" customHeight="1">
      <c r="A2" s="9" t="n"/>
    </row>
    <row r="4" ht="22" customHeight="1">
      <c r="B4" s="10" t="inlineStr">
        <is>
          <t>فكرة القالب</t>
        </is>
      </c>
    </row>
    <row r="5" ht="50" customHeight="1">
      <c r="A5" s="11" t="inlineStr">
        <is>
          <t>•</t>
        </is>
      </c>
      <c r="B5" s="12" t="inlineStr">
        <is>
          <t>لترجمة ميزان شركة تابعة أجنبية إلى عملة العرض: لكل بند المبلغ بالعملة الأجنبية ونوع السعر (إقفال، متوسط، تاريخي)، فيحسب المبلغ المترجم وفرق الترجمة الذي يثبت في الدخل الشامل الآخر، ويفحص توازن الميزان بالعملة الأجنبية.</t>
        </is>
      </c>
    </row>
    <row r="6" ht="22" customHeight="1">
      <c r="B6" s="10" t="inlineStr">
        <is>
          <t>خطوات الاستخدام</t>
        </is>
      </c>
    </row>
    <row r="7" ht="34" customHeight="1">
      <c r="A7" s="11" t="inlineStr">
        <is>
          <t>•</t>
        </is>
      </c>
      <c r="B7" s="12" t="inlineStr">
        <is>
          <t>اكتب سعري الإقفال والمتوسط، ثم الميزان بالعملة الأجنبية بإشارة موجبة للمدين وسالبة للدائن، واختر نوع السعر، واكتب السعر التاريخي عند الحاجة.</t>
        </is>
      </c>
    </row>
    <row r="8" ht="22" customHeight="1">
      <c r="B8" s="10" t="inlineStr">
        <is>
          <t>ملاحظات</t>
        </is>
      </c>
    </row>
    <row r="9" ht="50" customHeight="1">
      <c r="A9" s="11" t="inlineStr">
        <is>
          <t>•</t>
        </is>
      </c>
      <c r="B9" s="12" t="inlineStr">
        <is>
          <t>ينطبق هذا إذا كانت عملة التعامل للتابعة تختلف عن عملة العرض وليست في اقتصاد شديد التضخم. الأرباح المرحلة تنقل برصيدها المترجم من السنة السابقة، والتوزيعات بسعر تاريخها. جزء الحقوق غير المسيطرة من فروق الترجمة يخصهم.</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F24"/>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9" customWidth="1" min="3" max="3"/>
    <col width="10" customWidth="1" min="4" max="4"/>
    <col width="10" customWidth="1" min="5" max="5"/>
    <col width="15" customWidth="1" min="6" max="6"/>
  </cols>
  <sheetData>
    <row r="1" ht="30" customHeight="1">
      <c r="A1" s="15" t="inlineStr">
        <is>
          <t>ترجمة ميزان التابعة - 2025</t>
        </is>
      </c>
      <c r="B1" s="16" t="n"/>
      <c r="C1" s="16" t="n"/>
      <c r="D1" s="16" t="n"/>
      <c r="E1" s="16" t="n"/>
      <c r="F1" s="16" t="n"/>
    </row>
    <row r="2" ht="30" customHeight="1">
      <c r="A2" s="17" t="inlineStr">
        <is>
          <t>الخلايا الصفراء للإدخال.</t>
        </is>
      </c>
    </row>
    <row r="3">
      <c r="A3" s="18" t="inlineStr">
        <is>
          <t>سعر الإقفال</t>
        </is>
      </c>
      <c r="B3" s="19" t="n">
        <v>49</v>
      </c>
      <c r="C3" s="18" t="inlineStr">
        <is>
          <t>السعر المتوسط</t>
        </is>
      </c>
      <c r="D3" s="19" t="n">
        <v>48</v>
      </c>
    </row>
    <row r="5" ht="36" customHeight="1">
      <c r="A5" s="20" t="inlineStr">
        <is>
          <t>البند</t>
        </is>
      </c>
      <c r="B5" s="20" t="inlineStr">
        <is>
          <t>بالعملة الأجنبية</t>
        </is>
      </c>
      <c r="C5" s="20" t="inlineStr">
        <is>
          <t>نوع السعر</t>
        </is>
      </c>
      <c r="D5" s="20" t="inlineStr">
        <is>
          <t>سعر تاريخي</t>
        </is>
      </c>
      <c r="E5" s="20" t="inlineStr">
        <is>
          <t>السعر المستخدم</t>
        </is>
      </c>
      <c r="F5" s="20" t="inlineStr">
        <is>
          <t>بالجنيه</t>
        </is>
      </c>
    </row>
    <row r="6">
      <c r="A6" s="21" t="inlineStr">
        <is>
          <t>أصول ثابتة</t>
        </is>
      </c>
      <c r="B6" s="22" t="n">
        <v>800000</v>
      </c>
      <c r="C6" s="23" t="inlineStr">
        <is>
          <t>إقفال</t>
        </is>
      </c>
      <c r="D6" s="19" t="n"/>
      <c r="E6" s="24">
        <f>IF(A6="","",IF(C6="إقفال",$B$3,IF(C6="متوسط",$D$3,N(D6))))</f>
        <v/>
      </c>
      <c r="F6" s="25">
        <f>IF(A6="","",N(B6)*E6)</f>
        <v/>
      </c>
    </row>
    <row r="7">
      <c r="A7" s="21" t="inlineStr">
        <is>
          <t>مخزون</t>
        </is>
      </c>
      <c r="B7" s="22" t="n">
        <v>300000</v>
      </c>
      <c r="C7" s="23" t="inlineStr">
        <is>
          <t>إقفال</t>
        </is>
      </c>
      <c r="D7" s="19" t="n"/>
      <c r="E7" s="24">
        <f>IF(A7="","",IF(C7="إقفال",$B$3,IF(C7="متوسط",$D$3,N(D7))))</f>
        <v/>
      </c>
      <c r="F7" s="25">
        <f>IF(A7="","",N(B7)*E7)</f>
        <v/>
      </c>
    </row>
    <row r="8">
      <c r="A8" s="21" t="inlineStr">
        <is>
          <t>عملاء ونقدية</t>
        </is>
      </c>
      <c r="B8" s="22" t="n">
        <v>400000</v>
      </c>
      <c r="C8" s="23" t="inlineStr">
        <is>
          <t>إقفال</t>
        </is>
      </c>
      <c r="D8" s="19" t="n"/>
      <c r="E8" s="24">
        <f>IF(A8="","",IF(C8="إقفال",$B$3,IF(C8="متوسط",$D$3,N(D8))))</f>
        <v/>
      </c>
      <c r="F8" s="25">
        <f>IF(A8="","",N(B8)*E8)</f>
        <v/>
      </c>
    </row>
    <row r="9">
      <c r="A9" s="21" t="inlineStr">
        <is>
          <t>موردون</t>
        </is>
      </c>
      <c r="B9" s="22" t="n">
        <v>-350000</v>
      </c>
      <c r="C9" s="23" t="inlineStr">
        <is>
          <t>إقفال</t>
        </is>
      </c>
      <c r="D9" s="19" t="n"/>
      <c r="E9" s="24">
        <f>IF(A9="","",IF(C9="إقفال",$B$3,IF(C9="متوسط",$D$3,N(D9))))</f>
        <v/>
      </c>
      <c r="F9" s="25">
        <f>IF(A9="","",N(B9)*E9)</f>
        <v/>
      </c>
    </row>
    <row r="10">
      <c r="A10" s="21" t="inlineStr">
        <is>
          <t>قروض</t>
        </is>
      </c>
      <c r="B10" s="22" t="n">
        <v>-250000</v>
      </c>
      <c r="C10" s="23" t="inlineStr">
        <is>
          <t>إقفال</t>
        </is>
      </c>
      <c r="D10" s="19" t="n"/>
      <c r="E10" s="24">
        <f>IF(A10="","",IF(C10="إقفال",$B$3,IF(C10="متوسط",$D$3,N(D10))))</f>
        <v/>
      </c>
      <c r="F10" s="25">
        <f>IF(A10="","",N(B10)*E10)</f>
        <v/>
      </c>
    </row>
    <row r="11">
      <c r="A11" s="21" t="inlineStr">
        <is>
          <t>رأس المال</t>
        </is>
      </c>
      <c r="B11" s="22" t="n">
        <v>-500000</v>
      </c>
      <c r="C11" s="23" t="inlineStr">
        <is>
          <t>تاريخي</t>
        </is>
      </c>
      <c r="D11" s="19" t="n">
        <v>30.9</v>
      </c>
      <c r="E11" s="24">
        <f>IF(A11="","",IF(C11="إقفال",$B$3,IF(C11="متوسط",$D$3,N(D11))))</f>
        <v/>
      </c>
      <c r="F11" s="25">
        <f>IF(A11="","",N(B11)*E11)</f>
        <v/>
      </c>
    </row>
    <row r="12">
      <c r="A12" s="21" t="inlineStr">
        <is>
          <t>أرباح مرحلة أول المدة</t>
        </is>
      </c>
      <c r="B12" s="22" t="n">
        <v>-280000</v>
      </c>
      <c r="C12" s="23" t="inlineStr">
        <is>
          <t>تاريخي</t>
        </is>
      </c>
      <c r="D12" s="19" t="n">
        <v>38</v>
      </c>
      <c r="E12" s="24">
        <f>IF(A12="","",IF(C12="إقفال",$B$3,IF(C12="متوسط",$D$3,N(D12))))</f>
        <v/>
      </c>
      <c r="F12" s="25">
        <f>IF(A12="","",N(B12)*E12)</f>
        <v/>
      </c>
    </row>
    <row r="13">
      <c r="A13" s="21" t="inlineStr">
        <is>
          <t>إيرادات</t>
        </is>
      </c>
      <c r="B13" s="22" t="n">
        <v>-2100000</v>
      </c>
      <c r="C13" s="23" t="inlineStr">
        <is>
          <t>متوسط</t>
        </is>
      </c>
      <c r="D13" s="19" t="n"/>
      <c r="E13" s="24">
        <f>IF(A13="","",IF(C13="إقفال",$B$3,IF(C13="متوسط",$D$3,N(D13))))</f>
        <v/>
      </c>
      <c r="F13" s="25">
        <f>IF(A13="","",N(B13)*E13)</f>
        <v/>
      </c>
    </row>
    <row r="14">
      <c r="A14" s="21" t="inlineStr">
        <is>
          <t>تكلفة ومصروفات</t>
        </is>
      </c>
      <c r="B14" s="22" t="n">
        <v>1980000</v>
      </c>
      <c r="C14" s="23" t="inlineStr">
        <is>
          <t>متوسط</t>
        </is>
      </c>
      <c r="D14" s="19" t="n"/>
      <c r="E14" s="24">
        <f>IF(A14="","",IF(C14="إقفال",$B$3,IF(C14="متوسط",$D$3,N(D14))))</f>
        <v/>
      </c>
      <c r="F14" s="25">
        <f>IF(A14="","",N(B14)*E14)</f>
        <v/>
      </c>
    </row>
    <row r="15">
      <c r="A15" s="21" t="n"/>
      <c r="B15" s="22" t="n"/>
      <c r="C15" s="23" t="n"/>
      <c r="D15" s="19" t="n"/>
      <c r="E15" s="24">
        <f>IF(A15="","",IF(C15="إقفال",$B$3,IF(C15="متوسط",$D$3,N(D15))))</f>
        <v/>
      </c>
      <c r="F15" s="25">
        <f>IF(A15="","",N(B15)*E15)</f>
        <v/>
      </c>
    </row>
    <row r="16">
      <c r="A16" s="21" t="n"/>
      <c r="B16" s="22" t="n"/>
      <c r="C16" s="23" t="n"/>
      <c r="D16" s="19" t="n"/>
      <c r="E16" s="24">
        <f>IF(A16="","",IF(C16="إقفال",$B$3,IF(C16="متوسط",$D$3,N(D16))))</f>
        <v/>
      </c>
      <c r="F16" s="25">
        <f>IF(A16="","",N(B16)*E16)</f>
        <v/>
      </c>
    </row>
    <row r="17">
      <c r="A17" s="21" t="n"/>
      <c r="B17" s="22" t="n"/>
      <c r="C17" s="23" t="n"/>
      <c r="D17" s="19" t="n"/>
      <c r="E17" s="24">
        <f>IF(A17="","",IF(C17="إقفال",$B$3,IF(C17="متوسط",$D$3,N(D17))))</f>
        <v/>
      </c>
      <c r="F17" s="25">
        <f>IF(A17="","",N(B17)*E17)</f>
        <v/>
      </c>
    </row>
    <row r="18">
      <c r="A18" s="21" t="n"/>
      <c r="B18" s="22" t="n"/>
      <c r="C18" s="23" t="n"/>
      <c r="D18" s="19" t="n"/>
      <c r="E18" s="24">
        <f>IF(A18="","",IF(C18="إقفال",$B$3,IF(C18="متوسط",$D$3,N(D18))))</f>
        <v/>
      </c>
      <c r="F18" s="25">
        <f>IF(A18="","",N(B18)*E18)</f>
        <v/>
      </c>
    </row>
    <row r="19">
      <c r="A19" s="21" t="n"/>
      <c r="B19" s="22" t="n"/>
      <c r="C19" s="23" t="n"/>
      <c r="D19" s="19" t="n"/>
      <c r="E19" s="24">
        <f>IF(A19="","",IF(C19="إقفال",$B$3,IF(C19="متوسط",$D$3,N(D19))))</f>
        <v/>
      </c>
      <c r="F19" s="25">
        <f>IF(A19="","",N(B19)*E19)</f>
        <v/>
      </c>
    </row>
    <row r="20">
      <c r="A20" s="21" t="n"/>
      <c r="B20" s="22" t="n"/>
      <c r="C20" s="23" t="n"/>
      <c r="D20" s="19" t="n"/>
      <c r="E20" s="24">
        <f>IF(A20="","",IF(C20="إقفال",$B$3,IF(C20="متوسط",$D$3,N(D20))))</f>
        <v/>
      </c>
      <c r="F20" s="25">
        <f>IF(A20="","",N(B20)*E20)</f>
        <v/>
      </c>
    </row>
    <row r="21">
      <c r="A21" s="26" t="inlineStr">
        <is>
          <t>الإجمالي</t>
        </is>
      </c>
      <c r="B21" s="27">
        <f>SUM(B6:B20)</f>
        <v/>
      </c>
      <c r="C21" s="28" t="n"/>
      <c r="D21" s="28" t="n"/>
      <c r="E21" s="28" t="n"/>
      <c r="F21" s="27">
        <f>SUM(F6:F20)</f>
        <v/>
      </c>
    </row>
    <row r="23">
      <c r="A23" s="29" t="inlineStr">
        <is>
          <t>توازن الميزان الأجنبي</t>
        </is>
      </c>
      <c r="B23" s="25">
        <f>B21</f>
        <v/>
      </c>
    </row>
    <row r="24">
      <c r="A24" s="18" t="inlineStr">
        <is>
          <t>فرق الترجمة في الدخل الشامل</t>
        </is>
      </c>
      <c r="B24" s="30">
        <f>F21</f>
        <v/>
      </c>
    </row>
  </sheetData>
  <sheetProtection selectLockedCells="0" selectUnlockedCells="0" sheet="1" objects="0" insertRows="1" insertHyperlinks="1" autoFilter="0" scenarios="0" formatColumns="0" deleteColumns="1" insertColumns="1" pivotTables="1" deleteRows="1" formatCells="0" formatRows="0" sort="0"/>
  <mergeCells count="2">
    <mergeCell ref="A2:F2"/>
    <mergeCell ref="A1:F1"/>
  </mergeCells>
  <dataValidations count="1">
    <dataValidation sqref="C6:C20" showDropDown="0" showInputMessage="0" showErrorMessage="0" allowBlank="1" type="list">
      <formula1>"إقفال,متوسط,تاريخي"</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2026-11-02T09:45:51Z</dcterms:created>
  <dcterms:modified xmlns:dcterms="http://purl.org/dc/terms/" xmlns:xsi="http://www.w3.org/2001/XMLSchema-instance" xsi:type="dcterms:W3CDTF">2026-11-02T09:45:51Z</dcterms:modified>
</cp:coreProperties>
</file>