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صنيف" sheetId="3" state="visible" r:id="rId3"/>
  </sheets>
  <definedNames>
    <definedName name="_xlnm.Print_Area" localSheetId="2">'التصنيف'!$A$1:$H$36</definedName>
  </definedNames>
  <calcPr calcId="124519" fullCalcOnLoad="1"/>
</workbook>
</file>

<file path=xl/styles.xml><?xml version="1.0" encoding="utf-8"?>
<styleSheet xmlns="http://schemas.openxmlformats.org/spreadsheetml/2006/main">
  <numFmts count="1">
    <numFmt numFmtId="164"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4" fontId="16" fillId="5" borderId="3" applyAlignment="1" pivotButton="0" quotePrefix="0" xfId="0">
      <alignment horizontal="center" vertical="center"/>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0" fontId="15"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تصنيف الأصول المالية IFRS 9</t>
        </is>
      </c>
    </row>
    <row r="2" ht="4" customHeight="1">
      <c r="A2" s="9" t="n"/>
    </row>
    <row r="4" ht="22" customHeight="1">
      <c r="B4" s="10" t="inlineStr">
        <is>
          <t>فكرة القالب</t>
        </is>
      </c>
    </row>
    <row r="5" ht="50" customHeight="1">
      <c r="A5" s="11" t="inlineStr">
        <is>
          <t>•</t>
        </is>
      </c>
      <c r="B5" s="12" t="inlineStr">
        <is>
          <t>لتصنيف الأصول المالية: لكل أصل نوع الأداة ونموذج الأعمال واختبار مدفوعات الأصل والفائدة (SPPI) واختيار الدخل الشامل لأدوات الملكية، فيحدد التصنيف وهل تطبق الخسائر الائتمانية المتوقعة، مع ملخص القيم حسب التصنيف.</t>
        </is>
      </c>
    </row>
    <row r="6" ht="22" customHeight="1">
      <c r="B6" s="10" t="inlineStr">
        <is>
          <t>خطوات الاستخدام</t>
        </is>
      </c>
    </row>
    <row r="7" ht="34" customHeight="1">
      <c r="A7" s="11" t="inlineStr">
        <is>
          <t>•</t>
        </is>
      </c>
      <c r="B7" s="12" t="inlineStr">
        <is>
          <t>اكتب كل أصل واختر نوعه ونموذج الأعمال، ثم نتيجة اختبار SPPI لأدوات الدين، أو الاختيار لأدوات الملكية، والمبلغ.</t>
        </is>
      </c>
    </row>
    <row r="8" ht="22" customHeight="1">
      <c r="B8" s="10" t="inlineStr">
        <is>
          <t>ملاحظات</t>
        </is>
      </c>
    </row>
    <row r="9" ht="50" customHeight="1">
      <c r="A9" s="11" t="inlineStr">
        <is>
          <t>•</t>
        </is>
      </c>
      <c r="B9" s="12" t="inlineStr">
        <is>
          <t>الورقة تبسيط لشجرة القرار ولا تشمل خيار القيمة العادلة لتفادي عدم التطابق المحاسبي. اختيار FVOCI لأدوات الملكية غير قابل للرجوع ولا يصلح لما يحتفظ به للمتاجرة. راجع تقييم SPPI بشروط العقد الفعلية.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H36"/>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2" customWidth="1" min="3" max="3"/>
    <col width="7" customWidth="1" min="4" max="4"/>
    <col width="8" customWidth="1" min="5" max="5"/>
    <col width="13" customWidth="1" min="6" max="6"/>
    <col width="22" customWidth="1" min="7" max="7"/>
    <col width="8" customWidth="1" min="8" max="8"/>
  </cols>
  <sheetData>
    <row r="1" ht="30" customHeight="1">
      <c r="A1" s="15" t="inlineStr">
        <is>
          <t>تصنيف الأصول المالية - 31/12/2025</t>
        </is>
      </c>
      <c r="B1" s="16" t="n"/>
      <c r="C1" s="16" t="n"/>
      <c r="D1" s="16" t="n"/>
      <c r="E1" s="16" t="n"/>
      <c r="F1" s="16" t="n"/>
      <c r="G1" s="16" t="n"/>
      <c r="H1" s="16" t="n"/>
    </row>
    <row r="2" ht="30" customHeight="1">
      <c r="A2" s="17" t="inlineStr">
        <is>
          <t>الخلايا الصفراء للإدخال.</t>
        </is>
      </c>
    </row>
    <row r="4" ht="36" customHeight="1">
      <c r="A4" s="18" t="inlineStr">
        <is>
          <t>الأصل</t>
        </is>
      </c>
      <c r="B4" s="18" t="inlineStr">
        <is>
          <t>النوع</t>
        </is>
      </c>
      <c r="C4" s="18" t="inlineStr">
        <is>
          <t>نموذج الأعمال</t>
        </is>
      </c>
      <c r="D4" s="18" t="inlineStr">
        <is>
          <t>SPPI</t>
        </is>
      </c>
      <c r="E4" s="18" t="inlineStr">
        <is>
          <t>اختيار FVOCI</t>
        </is>
      </c>
      <c r="F4" s="18" t="inlineStr">
        <is>
          <t>المبلغ</t>
        </is>
      </c>
      <c r="G4" s="18" t="inlineStr">
        <is>
          <t>التصنيف</t>
        </is>
      </c>
      <c r="H4" s="18" t="inlineStr">
        <is>
          <t>ECL</t>
        </is>
      </c>
    </row>
    <row r="5">
      <c r="A5" s="19" t="inlineStr">
        <is>
          <t>عملاء تجاريون</t>
        </is>
      </c>
      <c r="B5" s="20" t="inlineStr">
        <is>
          <t>دين</t>
        </is>
      </c>
      <c r="C5" s="20" t="inlineStr">
        <is>
          <t>تحصيل</t>
        </is>
      </c>
      <c r="D5" s="20" t="inlineStr">
        <is>
          <t>نعم</t>
        </is>
      </c>
      <c r="E5" s="20" t="n"/>
      <c r="F5" s="21" t="n">
        <v>18000000</v>
      </c>
      <c r="G5" s="22">
        <f>IF(A5="","",IF(B5="دين",IF(D5&lt;&gt;"نعم","FVTPL",IF(C5="تحصيل","تكلفة مستهلكة",IF(C5="تحصيل وبيع","FVOCI","FVTPL"))),IF(B5="حقوق ملكية",IF(E5="نعم","FVOCI بدون إعادة تبويب","FVTPL"),"FVTPL")))</f>
        <v/>
      </c>
      <c r="H5" s="22">
        <f>IF(A5="","",IF(OR(G5="تكلفة مستهلكة",G5="FVOCI"),"نعم","لا"))</f>
        <v/>
      </c>
    </row>
    <row r="6">
      <c r="A6" s="19" t="inlineStr">
        <is>
          <t>أذون خزانة</t>
        </is>
      </c>
      <c r="B6" s="20" t="inlineStr">
        <is>
          <t>دين</t>
        </is>
      </c>
      <c r="C6" s="20" t="inlineStr">
        <is>
          <t>تحصيل وبيع</t>
        </is>
      </c>
      <c r="D6" s="20" t="inlineStr">
        <is>
          <t>نعم</t>
        </is>
      </c>
      <c r="E6" s="20" t="n"/>
      <c r="F6" s="21" t="n">
        <v>12000000</v>
      </c>
      <c r="G6" s="22">
        <f>IF(A6="","",IF(B6="دين",IF(D6&lt;&gt;"نعم","FVTPL",IF(C6="تحصيل","تكلفة مستهلكة",IF(C6="تحصيل وبيع","FVOCI","FVTPL"))),IF(B6="حقوق ملكية",IF(E6="نعم","FVOCI بدون إعادة تبويب","FVTPL"),"FVTPL")))</f>
        <v/>
      </c>
      <c r="H6" s="22">
        <f>IF(A6="","",IF(OR(G6="تكلفة مستهلكة",G6="FVOCI"),"نعم","لا"))</f>
        <v/>
      </c>
    </row>
    <row r="7">
      <c r="A7" s="19" t="inlineStr">
        <is>
          <t>سندات حكومية للاستحقاق</t>
        </is>
      </c>
      <c r="B7" s="20" t="inlineStr">
        <is>
          <t>دين</t>
        </is>
      </c>
      <c r="C7" s="20" t="inlineStr">
        <is>
          <t>تحصيل</t>
        </is>
      </c>
      <c r="D7" s="20" t="inlineStr">
        <is>
          <t>نعم</t>
        </is>
      </c>
      <c r="E7" s="20" t="n"/>
      <c r="F7" s="21" t="n">
        <v>25000000</v>
      </c>
      <c r="G7" s="22">
        <f>IF(A7="","",IF(B7="دين",IF(D7&lt;&gt;"نعم","FVTPL",IF(C7="تحصيل","تكلفة مستهلكة",IF(C7="تحصيل وبيع","FVOCI","FVTPL"))),IF(B7="حقوق ملكية",IF(E7="نعم","FVOCI بدون إعادة تبويب","FVTPL"),"FVTPL")))</f>
        <v/>
      </c>
      <c r="H7" s="22">
        <f>IF(A7="","",IF(OR(G7="تكلفة مستهلكة",G7="FVOCI"),"نعم","لا"))</f>
        <v/>
      </c>
    </row>
    <row r="8">
      <c r="A8" s="19" t="inlineStr">
        <is>
          <t>قرض قابل للتحويل</t>
        </is>
      </c>
      <c r="B8" s="20" t="inlineStr">
        <is>
          <t>دين</t>
        </is>
      </c>
      <c r="C8" s="20" t="inlineStr">
        <is>
          <t>تحصيل</t>
        </is>
      </c>
      <c r="D8" s="20" t="inlineStr">
        <is>
          <t>لا</t>
        </is>
      </c>
      <c r="E8" s="20" t="n"/>
      <c r="F8" s="21" t="n">
        <v>6000000</v>
      </c>
      <c r="G8" s="22">
        <f>IF(A8="","",IF(B8="دين",IF(D8&lt;&gt;"نعم","FVTPL",IF(C8="تحصيل","تكلفة مستهلكة",IF(C8="تحصيل وبيع","FVOCI","FVTPL"))),IF(B8="حقوق ملكية",IF(E8="نعم","FVOCI بدون إعادة تبويب","FVTPL"),"FVTPL")))</f>
        <v/>
      </c>
      <c r="H8" s="22">
        <f>IF(A8="","",IF(OR(G8="تكلفة مستهلكة",G8="FVOCI"),"نعم","لا"))</f>
        <v/>
      </c>
    </row>
    <row r="9">
      <c r="A9" s="19" t="inlineStr">
        <is>
          <t>أسهم مدرجة للمتاجرة</t>
        </is>
      </c>
      <c r="B9" s="20" t="inlineStr">
        <is>
          <t>حقوق ملكية</t>
        </is>
      </c>
      <c r="C9" s="20" t="inlineStr">
        <is>
          <t>متاجرة</t>
        </is>
      </c>
      <c r="D9" s="20" t="n"/>
      <c r="E9" s="20" t="inlineStr">
        <is>
          <t>لا</t>
        </is>
      </c>
      <c r="F9" s="21" t="n">
        <v>4000000</v>
      </c>
      <c r="G9" s="22">
        <f>IF(A9="","",IF(B9="دين",IF(D9&lt;&gt;"نعم","FVTPL",IF(C9="تحصيل","تكلفة مستهلكة",IF(C9="تحصيل وبيع","FVOCI","FVTPL"))),IF(B9="حقوق ملكية",IF(E9="نعم","FVOCI بدون إعادة تبويب","FVTPL"),"FVTPL")))</f>
        <v/>
      </c>
      <c r="H9" s="22">
        <f>IF(A9="","",IF(OR(G9="تكلفة مستهلكة",G9="FVOCI"),"نعم","لا"))</f>
        <v/>
      </c>
    </row>
    <row r="10">
      <c r="A10" s="19" t="inlineStr">
        <is>
          <t>حصة استراتيجية غير مدرجة</t>
        </is>
      </c>
      <c r="B10" s="20" t="inlineStr">
        <is>
          <t>حقوق ملكية</t>
        </is>
      </c>
      <c r="C10" s="20" t="n"/>
      <c r="D10" s="20" t="n"/>
      <c r="E10" s="20" t="inlineStr">
        <is>
          <t>نعم</t>
        </is>
      </c>
      <c r="F10" s="21" t="n">
        <v>9000000</v>
      </c>
      <c r="G10" s="22">
        <f>IF(A10="","",IF(B10="دين",IF(D10&lt;&gt;"نعم","FVTPL",IF(C10="تحصيل","تكلفة مستهلكة",IF(C10="تحصيل وبيع","FVOCI","FVTPL"))),IF(B10="حقوق ملكية",IF(E10="نعم","FVOCI بدون إعادة تبويب","FVTPL"),"FVTPL")))</f>
        <v/>
      </c>
      <c r="H10" s="22">
        <f>IF(A10="","",IF(OR(G10="تكلفة مستهلكة",G10="FVOCI"),"نعم","لا"))</f>
        <v/>
      </c>
    </row>
    <row r="11">
      <c r="A11" s="19" t="inlineStr">
        <is>
          <t>عقد مشتقات عملة</t>
        </is>
      </c>
      <c r="B11" s="20" t="inlineStr">
        <is>
          <t>مشتق</t>
        </is>
      </c>
      <c r="C11" s="20" t="inlineStr">
        <is>
          <t>متاجرة</t>
        </is>
      </c>
      <c r="D11" s="20" t="n"/>
      <c r="E11" s="20" t="n"/>
      <c r="F11" s="21" t="n">
        <v>1000000</v>
      </c>
      <c r="G11" s="22">
        <f>IF(A11="","",IF(B11="دين",IF(D11&lt;&gt;"نعم","FVTPL",IF(C11="تحصيل","تكلفة مستهلكة",IF(C11="تحصيل وبيع","FVOCI","FVTPL"))),IF(B11="حقوق ملكية",IF(E11="نعم","FVOCI بدون إعادة تبويب","FVTPL"),"FVTPL")))</f>
        <v/>
      </c>
      <c r="H11" s="22">
        <f>IF(A11="","",IF(OR(G11="تكلفة مستهلكة",G11="FVOCI"),"نعم","لا"))</f>
        <v/>
      </c>
    </row>
    <row r="12">
      <c r="A12" s="19" t="n"/>
      <c r="B12" s="20" t="n"/>
      <c r="C12" s="20" t="n"/>
      <c r="D12" s="20" t="n"/>
      <c r="E12" s="20" t="n"/>
      <c r="F12" s="21" t="n"/>
      <c r="G12" s="22">
        <f>IF(A12="","",IF(B12="دين",IF(D12&lt;&gt;"نعم","FVTPL",IF(C12="تحصيل","تكلفة مستهلكة",IF(C12="تحصيل وبيع","FVOCI","FVTPL"))),IF(B12="حقوق ملكية",IF(E12="نعم","FVOCI بدون إعادة تبويب","FVTPL"),"FVTPL")))</f>
        <v/>
      </c>
      <c r="H12" s="22">
        <f>IF(A12="","",IF(OR(G12="تكلفة مستهلكة",G12="FVOCI"),"نعم","لا"))</f>
        <v/>
      </c>
    </row>
    <row r="13">
      <c r="A13" s="19" t="n"/>
      <c r="B13" s="20" t="n"/>
      <c r="C13" s="20" t="n"/>
      <c r="D13" s="20" t="n"/>
      <c r="E13" s="20" t="n"/>
      <c r="F13" s="21" t="n"/>
      <c r="G13" s="22">
        <f>IF(A13="","",IF(B13="دين",IF(D13&lt;&gt;"نعم","FVTPL",IF(C13="تحصيل","تكلفة مستهلكة",IF(C13="تحصيل وبيع","FVOCI","FVTPL"))),IF(B13="حقوق ملكية",IF(E13="نعم","FVOCI بدون إعادة تبويب","FVTPL"),"FVTPL")))</f>
        <v/>
      </c>
      <c r="H13" s="22">
        <f>IF(A13="","",IF(OR(G13="تكلفة مستهلكة",G13="FVOCI"),"نعم","لا"))</f>
        <v/>
      </c>
    </row>
    <row r="14">
      <c r="A14" s="19" t="n"/>
      <c r="B14" s="20" t="n"/>
      <c r="C14" s="20" t="n"/>
      <c r="D14" s="20" t="n"/>
      <c r="E14" s="20" t="n"/>
      <c r="F14" s="21" t="n"/>
      <c r="G14" s="22">
        <f>IF(A14="","",IF(B14="دين",IF(D14&lt;&gt;"نعم","FVTPL",IF(C14="تحصيل","تكلفة مستهلكة",IF(C14="تحصيل وبيع","FVOCI","FVTPL"))),IF(B14="حقوق ملكية",IF(E14="نعم","FVOCI بدون إعادة تبويب","FVTPL"),"FVTPL")))</f>
        <v/>
      </c>
      <c r="H14" s="22">
        <f>IF(A14="","",IF(OR(G14="تكلفة مستهلكة",G14="FVOCI"),"نعم","لا"))</f>
        <v/>
      </c>
    </row>
    <row r="15">
      <c r="A15" s="19" t="n"/>
      <c r="B15" s="20" t="n"/>
      <c r="C15" s="20" t="n"/>
      <c r="D15" s="20" t="n"/>
      <c r="E15" s="20" t="n"/>
      <c r="F15" s="21" t="n"/>
      <c r="G15" s="22">
        <f>IF(A15="","",IF(B15="دين",IF(D15&lt;&gt;"نعم","FVTPL",IF(C15="تحصيل","تكلفة مستهلكة",IF(C15="تحصيل وبيع","FVOCI","FVTPL"))),IF(B15="حقوق ملكية",IF(E15="نعم","FVOCI بدون إعادة تبويب","FVTPL"),"FVTPL")))</f>
        <v/>
      </c>
      <c r="H15" s="22">
        <f>IF(A15="","",IF(OR(G15="تكلفة مستهلكة",G15="FVOCI"),"نعم","لا"))</f>
        <v/>
      </c>
    </row>
    <row r="16">
      <c r="A16" s="19" t="n"/>
      <c r="B16" s="20" t="n"/>
      <c r="C16" s="20" t="n"/>
      <c r="D16" s="20" t="n"/>
      <c r="E16" s="20" t="n"/>
      <c r="F16" s="21" t="n"/>
      <c r="G16" s="22">
        <f>IF(A16="","",IF(B16="دين",IF(D16&lt;&gt;"نعم","FVTPL",IF(C16="تحصيل","تكلفة مستهلكة",IF(C16="تحصيل وبيع","FVOCI","FVTPL"))),IF(B16="حقوق ملكية",IF(E16="نعم","FVOCI بدون إعادة تبويب","FVTPL"),"FVTPL")))</f>
        <v/>
      </c>
      <c r="H16" s="22">
        <f>IF(A16="","",IF(OR(G16="تكلفة مستهلكة",G16="FVOCI"),"نعم","لا"))</f>
        <v/>
      </c>
    </row>
    <row r="17">
      <c r="A17" s="19" t="n"/>
      <c r="B17" s="20" t="n"/>
      <c r="C17" s="20" t="n"/>
      <c r="D17" s="20" t="n"/>
      <c r="E17" s="20" t="n"/>
      <c r="F17" s="21" t="n"/>
      <c r="G17" s="22">
        <f>IF(A17="","",IF(B17="دين",IF(D17&lt;&gt;"نعم","FVTPL",IF(C17="تحصيل","تكلفة مستهلكة",IF(C17="تحصيل وبيع","FVOCI","FVTPL"))),IF(B17="حقوق ملكية",IF(E17="نعم","FVOCI بدون إعادة تبويب","FVTPL"),"FVTPL")))</f>
        <v/>
      </c>
      <c r="H17" s="22">
        <f>IF(A17="","",IF(OR(G17="تكلفة مستهلكة",G17="FVOCI"),"نعم","لا"))</f>
        <v/>
      </c>
    </row>
    <row r="18">
      <c r="A18" s="19" t="n"/>
      <c r="B18" s="20" t="n"/>
      <c r="C18" s="20" t="n"/>
      <c r="D18" s="20" t="n"/>
      <c r="E18" s="20" t="n"/>
      <c r="F18" s="21" t="n"/>
      <c r="G18" s="22">
        <f>IF(A18="","",IF(B18="دين",IF(D18&lt;&gt;"نعم","FVTPL",IF(C18="تحصيل","تكلفة مستهلكة",IF(C18="تحصيل وبيع","FVOCI","FVTPL"))),IF(B18="حقوق ملكية",IF(E18="نعم","FVOCI بدون إعادة تبويب","FVTPL"),"FVTPL")))</f>
        <v/>
      </c>
      <c r="H18" s="22">
        <f>IF(A18="","",IF(OR(G18="تكلفة مستهلكة",G18="FVOCI"),"نعم","لا"))</f>
        <v/>
      </c>
    </row>
    <row r="19">
      <c r="A19" s="19" t="n"/>
      <c r="B19" s="20" t="n"/>
      <c r="C19" s="20" t="n"/>
      <c r="D19" s="20" t="n"/>
      <c r="E19" s="20" t="n"/>
      <c r="F19" s="21" t="n"/>
      <c r="G19" s="22">
        <f>IF(A19="","",IF(B19="دين",IF(D19&lt;&gt;"نعم","FVTPL",IF(C19="تحصيل","تكلفة مستهلكة",IF(C19="تحصيل وبيع","FVOCI","FVTPL"))),IF(B19="حقوق ملكية",IF(E19="نعم","FVOCI بدون إعادة تبويب","FVTPL"),"FVTPL")))</f>
        <v/>
      </c>
      <c r="H19" s="22">
        <f>IF(A19="","",IF(OR(G19="تكلفة مستهلكة",G19="FVOCI"),"نعم","لا"))</f>
        <v/>
      </c>
    </row>
    <row r="20">
      <c r="A20" s="19" t="n"/>
      <c r="B20" s="20" t="n"/>
      <c r="C20" s="20" t="n"/>
      <c r="D20" s="20" t="n"/>
      <c r="E20" s="20" t="n"/>
      <c r="F20" s="21" t="n"/>
      <c r="G20" s="22">
        <f>IF(A20="","",IF(B20="دين",IF(D20&lt;&gt;"نعم","FVTPL",IF(C20="تحصيل","تكلفة مستهلكة",IF(C20="تحصيل وبيع","FVOCI","FVTPL"))),IF(B20="حقوق ملكية",IF(E20="نعم","FVOCI بدون إعادة تبويب","FVTPL"),"FVTPL")))</f>
        <v/>
      </c>
      <c r="H20" s="22">
        <f>IF(A20="","",IF(OR(G20="تكلفة مستهلكة",G20="FVOCI"),"نعم","لا"))</f>
        <v/>
      </c>
    </row>
    <row r="21">
      <c r="A21" s="19" t="n"/>
      <c r="B21" s="20" t="n"/>
      <c r="C21" s="20" t="n"/>
      <c r="D21" s="20" t="n"/>
      <c r="E21" s="20" t="n"/>
      <c r="F21" s="21" t="n"/>
      <c r="G21" s="22">
        <f>IF(A21="","",IF(B21="دين",IF(D21&lt;&gt;"نعم","FVTPL",IF(C21="تحصيل","تكلفة مستهلكة",IF(C21="تحصيل وبيع","FVOCI","FVTPL"))),IF(B21="حقوق ملكية",IF(E21="نعم","FVOCI بدون إعادة تبويب","FVTPL"),"FVTPL")))</f>
        <v/>
      </c>
      <c r="H21" s="22">
        <f>IF(A21="","",IF(OR(G21="تكلفة مستهلكة",G21="FVOCI"),"نعم","لا"))</f>
        <v/>
      </c>
    </row>
    <row r="22">
      <c r="A22" s="19" t="n"/>
      <c r="B22" s="20" t="n"/>
      <c r="C22" s="20" t="n"/>
      <c r="D22" s="20" t="n"/>
      <c r="E22" s="20" t="n"/>
      <c r="F22" s="21" t="n"/>
      <c r="G22" s="22">
        <f>IF(A22="","",IF(B22="دين",IF(D22&lt;&gt;"نعم","FVTPL",IF(C22="تحصيل","تكلفة مستهلكة",IF(C22="تحصيل وبيع","FVOCI","FVTPL"))),IF(B22="حقوق ملكية",IF(E22="نعم","FVOCI بدون إعادة تبويب","FVTPL"),"FVTPL")))</f>
        <v/>
      </c>
      <c r="H22" s="22">
        <f>IF(A22="","",IF(OR(G22="تكلفة مستهلكة",G22="FVOCI"),"نعم","لا"))</f>
        <v/>
      </c>
    </row>
    <row r="23">
      <c r="A23" s="19" t="n"/>
      <c r="B23" s="20" t="n"/>
      <c r="C23" s="20" t="n"/>
      <c r="D23" s="20" t="n"/>
      <c r="E23" s="20" t="n"/>
      <c r="F23" s="21" t="n"/>
      <c r="G23" s="22">
        <f>IF(A23="","",IF(B23="دين",IF(D23&lt;&gt;"نعم","FVTPL",IF(C23="تحصيل","تكلفة مستهلكة",IF(C23="تحصيل وبيع","FVOCI","FVTPL"))),IF(B23="حقوق ملكية",IF(E23="نعم","FVOCI بدون إعادة تبويب","FVTPL"),"FVTPL")))</f>
        <v/>
      </c>
      <c r="H23" s="22">
        <f>IF(A23="","",IF(OR(G23="تكلفة مستهلكة",G23="FVOCI"),"نعم","لا"))</f>
        <v/>
      </c>
    </row>
    <row r="24">
      <c r="A24" s="19" t="n"/>
      <c r="B24" s="20" t="n"/>
      <c r="C24" s="20" t="n"/>
      <c r="D24" s="20" t="n"/>
      <c r="E24" s="20" t="n"/>
      <c r="F24" s="21" t="n"/>
      <c r="G24" s="22">
        <f>IF(A24="","",IF(B24="دين",IF(D24&lt;&gt;"نعم","FVTPL",IF(C24="تحصيل","تكلفة مستهلكة",IF(C24="تحصيل وبيع","FVOCI","FVTPL"))),IF(B24="حقوق ملكية",IF(E24="نعم","FVOCI بدون إعادة تبويب","FVTPL"),"FVTPL")))</f>
        <v/>
      </c>
      <c r="H24" s="22">
        <f>IF(A24="","",IF(OR(G24="تكلفة مستهلكة",G24="FVOCI"),"نعم","لا"))</f>
        <v/>
      </c>
    </row>
    <row r="25">
      <c r="A25" s="19" t="n"/>
      <c r="B25" s="20" t="n"/>
      <c r="C25" s="20" t="n"/>
      <c r="D25" s="20" t="n"/>
      <c r="E25" s="20" t="n"/>
      <c r="F25" s="21" t="n"/>
      <c r="G25" s="22">
        <f>IF(A25="","",IF(B25="دين",IF(D25&lt;&gt;"نعم","FVTPL",IF(C25="تحصيل","تكلفة مستهلكة",IF(C25="تحصيل وبيع","FVOCI","FVTPL"))),IF(B25="حقوق ملكية",IF(E25="نعم","FVOCI بدون إعادة تبويب","FVTPL"),"FVTPL")))</f>
        <v/>
      </c>
      <c r="H25" s="22">
        <f>IF(A25="","",IF(OR(G25="تكلفة مستهلكة",G25="FVOCI"),"نعم","لا"))</f>
        <v/>
      </c>
    </row>
    <row r="26">
      <c r="A26" s="19" t="n"/>
      <c r="B26" s="20" t="n"/>
      <c r="C26" s="20" t="n"/>
      <c r="D26" s="20" t="n"/>
      <c r="E26" s="20" t="n"/>
      <c r="F26" s="21" t="n"/>
      <c r="G26" s="22">
        <f>IF(A26="","",IF(B26="دين",IF(D26&lt;&gt;"نعم","FVTPL",IF(C26="تحصيل","تكلفة مستهلكة",IF(C26="تحصيل وبيع","FVOCI","FVTPL"))),IF(B26="حقوق ملكية",IF(E26="نعم","FVOCI بدون إعادة تبويب","FVTPL"),"FVTPL")))</f>
        <v/>
      </c>
      <c r="H26" s="22">
        <f>IF(A26="","",IF(OR(G26="تكلفة مستهلكة",G26="FVOCI"),"نعم","لا"))</f>
        <v/>
      </c>
    </row>
    <row r="27">
      <c r="A27" s="19" t="n"/>
      <c r="B27" s="20" t="n"/>
      <c r="C27" s="20" t="n"/>
      <c r="D27" s="20" t="n"/>
      <c r="E27" s="20" t="n"/>
      <c r="F27" s="21" t="n"/>
      <c r="G27" s="22">
        <f>IF(A27="","",IF(B27="دين",IF(D27&lt;&gt;"نعم","FVTPL",IF(C27="تحصيل","تكلفة مستهلكة",IF(C27="تحصيل وبيع","FVOCI","FVTPL"))),IF(B27="حقوق ملكية",IF(E27="نعم","FVOCI بدون إعادة تبويب","FVTPL"),"FVTPL")))</f>
        <v/>
      </c>
      <c r="H27" s="22">
        <f>IF(A27="","",IF(OR(G27="تكلفة مستهلكة",G27="FVOCI"),"نعم","لا"))</f>
        <v/>
      </c>
    </row>
    <row r="28">
      <c r="A28" s="19" t="n"/>
      <c r="B28" s="20" t="n"/>
      <c r="C28" s="20" t="n"/>
      <c r="D28" s="20" t="n"/>
      <c r="E28" s="20" t="n"/>
      <c r="F28" s="21" t="n"/>
      <c r="G28" s="22">
        <f>IF(A28="","",IF(B28="دين",IF(D28&lt;&gt;"نعم","FVTPL",IF(C28="تحصيل","تكلفة مستهلكة",IF(C28="تحصيل وبيع","FVOCI","FVTPL"))),IF(B28="حقوق ملكية",IF(E28="نعم","FVOCI بدون إعادة تبويب","FVTPL"),"FVTPL")))</f>
        <v/>
      </c>
      <c r="H28" s="22">
        <f>IF(A28="","",IF(OR(G28="تكلفة مستهلكة",G28="FVOCI"),"نعم","لا"))</f>
        <v/>
      </c>
    </row>
    <row r="29">
      <c r="A29" s="19" t="n"/>
      <c r="B29" s="20" t="n"/>
      <c r="C29" s="20" t="n"/>
      <c r="D29" s="20" t="n"/>
      <c r="E29" s="20" t="n"/>
      <c r="F29" s="21" t="n"/>
      <c r="G29" s="22">
        <f>IF(A29="","",IF(B29="دين",IF(D29&lt;&gt;"نعم","FVTPL",IF(C29="تحصيل","تكلفة مستهلكة",IF(C29="تحصيل وبيع","FVOCI","FVTPL"))),IF(B29="حقوق ملكية",IF(E29="نعم","FVOCI بدون إعادة تبويب","FVTPL"),"FVTPL")))</f>
        <v/>
      </c>
      <c r="H29" s="22">
        <f>IF(A29="","",IF(OR(G29="تكلفة مستهلكة",G29="FVOCI"),"نعم","لا"))</f>
        <v/>
      </c>
    </row>
    <row r="30">
      <c r="A30" s="23" t="inlineStr">
        <is>
          <t>الإجمالي</t>
        </is>
      </c>
      <c r="B30" s="24" t="n"/>
      <c r="C30" s="24" t="n"/>
      <c r="D30" s="24" t="n"/>
      <c r="E30" s="24" t="n"/>
      <c r="F30" s="25">
        <f>SUM(F5:F29)</f>
        <v/>
      </c>
      <c r="G30" s="24" t="n"/>
      <c r="H30" s="24" t="n"/>
    </row>
    <row r="32">
      <c r="A32" s="26" t="inlineStr">
        <is>
          <t>تكلفة مستهلكة</t>
        </is>
      </c>
      <c r="B32" s="27">
        <f>SUMIF(G5:G29,A32,F5:F29)</f>
        <v/>
      </c>
    </row>
    <row r="33">
      <c r="A33" s="26" t="inlineStr">
        <is>
          <t>FVOCI</t>
        </is>
      </c>
      <c r="B33" s="27">
        <f>SUMIF(G5:G29,A33,F5:F29)</f>
        <v/>
      </c>
    </row>
    <row r="34">
      <c r="A34" s="26" t="inlineStr">
        <is>
          <t>FVOCI بدون إعادة تبويب</t>
        </is>
      </c>
      <c r="B34" s="27">
        <f>SUMIF(G5:G29,A34,F5:F29)</f>
        <v/>
      </c>
    </row>
    <row r="35">
      <c r="A35" s="26" t="inlineStr">
        <is>
          <t>FVTPL</t>
        </is>
      </c>
      <c r="B35" s="27">
        <f>SUMIF(G5:G29,A35,F5:F29)</f>
        <v/>
      </c>
    </row>
    <row r="36">
      <c r="A36" s="28" t="inlineStr">
        <is>
          <t>خاضع للخسائر المتوقعة</t>
        </is>
      </c>
      <c r="B36" s="29">
        <f>SUMIF(H5:H29,"نعم",F5:F29)</f>
        <v/>
      </c>
    </row>
  </sheetData>
  <sheetProtection selectLockedCells="0" selectUnlockedCells="0" sheet="1" objects="0" insertRows="1" insertHyperlinks="1" autoFilter="0" scenarios="0" formatColumns="0" deleteColumns="1" insertColumns="1" pivotTables="1" deleteRows="1" formatCells="0" formatRows="0" sort="0"/>
  <mergeCells count="2">
    <mergeCell ref="A2:H2"/>
    <mergeCell ref="A1:H1"/>
  </mergeCells>
  <dataValidations count="3">
    <dataValidation sqref="B5:B29" showDropDown="0" showInputMessage="0" showErrorMessage="0" allowBlank="1" type="list">
      <formula1>"دين,حقوق ملكية,مشتق"</formula1>
    </dataValidation>
    <dataValidation sqref="C5:C29" showDropDown="0" showInputMessage="0" showErrorMessage="0" allowBlank="1" type="list">
      <formula1>"تحصيل,تحصيل وبيع,متاجرة"</formula1>
    </dataValidation>
    <dataValidation sqref="D5:E29" showDropDown="0" showInputMessage="0" showErrorMessage="0" allowBlank="1" type="list">
      <formula1>"نعم,لا"</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2026-11-02T09:45:51Z</dcterms:created>
  <dcterms:modified xmlns:dcterms="http://purl.org/dc/terms/" xmlns:xsi="http://www.w3.org/2001/XMLSchema-instance" xsi:type="dcterms:W3CDTF">2026-11-02T09:45:51Z</dcterms:modified>
</cp:coreProperties>
</file>