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عينة" sheetId="3" state="visible" r:id="rId3"/>
  </sheets>
  <definedNames>
    <definedName name="_xlnm.Print_Area" localSheetId="2">'العينة'!$A$1:$J$49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0" fontId="16" fillId="5" borderId="3" pivotButton="0" quotePrefix="0" xfId="0"/>
    <xf numFmtId="164" fontId="16" fillId="5" borderId="3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</cellXfs>
  <cellStyles count="1">
    <cellStyle name="Normal" xfId="0" builtinId="0" hidden="0"/>
  </cellStyles>
  <dxfs count="3">
    <dxf>
      <font>
        <name val="Arial"/>
        <b val="1"/>
        <color rgb="00274E13"/>
      </font>
      <fill>
        <patternFill patternType="solid">
          <fgColor rgb="00D9EAD3"/>
        </patternFill>
      </fill>
    </dxf>
    <dxf>
      <font>
        <name val="Arial"/>
        <b val="1"/>
        <color rgb="007F6000"/>
      </font>
      <fill>
        <patternFill patternType="solid">
          <fgColor rgb="00FFEB9C"/>
        </patternFill>
      </fill>
    </dxf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اختبار عينة الرواتب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لمراجعة الرواتب: لكل موظف في العينة وجوده بملف الموارد البشرية والراتب بالعقد والمصروف بالكشف والاستقطاعات والمحول للبنك، فيحسب الفرق عن العقد وفرق البنك والحالة، مع ملخص الفروق والموظفين غير المسجلين.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اختر عينة من الكشف، وطابقها مع ملف الموظف وعقده وآخر تعديل راتب وكشف تحويل البنك.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الموظف غير المسجل أو الفرق غير المعتمد يستدعي فحصًا موسعًا لاحتمال الموظفين الوهميين. راجع اعتماد العلاوات والإضافي، والتأمينات والضريبة بجدول منفصل. احفظ بيانات الموظفين بسرية.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9" customWidth="1" min="2" max="2"/>
    <col width="11" customWidth="1" min="3" max="3"/>
    <col width="11" customWidth="1" min="4" max="4"/>
    <col width="11" customWidth="1" min="5" max="5"/>
    <col width="11" customWidth="1" min="6" max="6"/>
    <col width="10" customWidth="1" min="7" max="7"/>
    <col width="11" customWidth="1" min="8" max="8"/>
    <col width="10" customWidth="1" min="9" max="9"/>
    <col width="10" customWidth="1" min="10" max="10"/>
  </cols>
  <sheetData>
    <row r="1" ht="30" customHeight="1">
      <c r="A1" s="15" t="inlineStr">
        <is>
          <t>عينة الرواتب - أكتوبر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الموظف</t>
        </is>
      </c>
      <c r="B4" s="18" t="inlineStr">
        <is>
          <t>ملف الموارد</t>
        </is>
      </c>
      <c r="C4" s="18" t="inlineStr">
        <is>
          <t>راتب العقد</t>
        </is>
      </c>
      <c r="D4" s="18" t="inlineStr">
        <is>
          <t>المصروف بالكشف</t>
        </is>
      </c>
      <c r="E4" s="18" t="inlineStr">
        <is>
          <t>الاستقطاعات</t>
        </is>
      </c>
      <c r="F4" s="18" t="inlineStr">
        <is>
          <t>تحويل البنك</t>
        </is>
      </c>
      <c r="G4" s="18" t="inlineStr">
        <is>
          <t>فرق العقد</t>
        </is>
      </c>
      <c r="H4" s="18" t="inlineStr">
        <is>
          <t>الصافي المتوقع</t>
        </is>
      </c>
      <c r="I4" s="18" t="inlineStr">
        <is>
          <t>فرق البنك</t>
        </is>
      </c>
      <c r="J4" s="18" t="inlineStr">
        <is>
          <t>الحالة</t>
        </is>
      </c>
    </row>
    <row r="5">
      <c r="A5" s="19" t="inlineStr">
        <is>
          <t>أحمد فؤاد</t>
        </is>
      </c>
      <c r="B5" s="20" t="inlineStr">
        <is>
          <t>نعم</t>
        </is>
      </c>
      <c r="C5" s="21" t="n">
        <v>18000</v>
      </c>
      <c r="D5" s="21" t="n">
        <v>18000</v>
      </c>
      <c r="E5" s="21" t="n">
        <v>3400</v>
      </c>
      <c r="F5" s="21" t="n">
        <v>14600</v>
      </c>
      <c r="G5" s="22">
        <f>IF(A5="","",N(D5)-N(C5))</f>
        <v/>
      </c>
      <c r="H5" s="22">
        <f>IF(A5="","",N(D5)-N(E5))</f>
        <v/>
      </c>
      <c r="I5" s="22">
        <f>IF(A5="","",N(F5)-H5)</f>
        <v/>
      </c>
      <c r="J5" s="23">
        <f>IF(A5="","",IF(B5&lt;&gt;"نعم","غير مسجل",IF(OR(G5&lt;&gt;0,I5&lt;&gt;0),"فرق","سليم")))</f>
        <v/>
      </c>
    </row>
    <row r="6">
      <c r="A6" s="19" t="inlineStr">
        <is>
          <t>سارة نبيل</t>
        </is>
      </c>
      <c r="B6" s="20" t="inlineStr">
        <is>
          <t>نعم</t>
        </is>
      </c>
      <c r="C6" s="21" t="n">
        <v>14500</v>
      </c>
      <c r="D6" s="21" t="n">
        <v>14500</v>
      </c>
      <c r="E6" s="21" t="n">
        <v>2600</v>
      </c>
      <c r="F6" s="21" t="n">
        <v>11900</v>
      </c>
      <c r="G6" s="22">
        <f>IF(A6="","",N(D6)-N(C6))</f>
        <v/>
      </c>
      <c r="H6" s="22">
        <f>IF(A6="","",N(D6)-N(E6))</f>
        <v/>
      </c>
      <c r="I6" s="22">
        <f>IF(A6="","",N(F6)-H6)</f>
        <v/>
      </c>
      <c r="J6" s="23">
        <f>IF(A6="","",IF(B6&lt;&gt;"نعم","غير مسجل",IF(OR(G6&lt;&gt;0,I6&lt;&gt;0),"فرق","سليم")))</f>
        <v/>
      </c>
    </row>
    <row r="7">
      <c r="A7" s="19" t="inlineStr">
        <is>
          <t>محمود طارق</t>
        </is>
      </c>
      <c r="B7" s="20" t="inlineStr">
        <is>
          <t>نعم</t>
        </is>
      </c>
      <c r="C7" s="21" t="n">
        <v>12000</v>
      </c>
      <c r="D7" s="21" t="n">
        <v>12800</v>
      </c>
      <c r="E7" s="21" t="n">
        <v>2300</v>
      </c>
      <c r="F7" s="21" t="n">
        <v>10500</v>
      </c>
      <c r="G7" s="22">
        <f>IF(A7="","",N(D7)-N(C7))</f>
        <v/>
      </c>
      <c r="H7" s="22">
        <f>IF(A7="","",N(D7)-N(E7))</f>
        <v/>
      </c>
      <c r="I7" s="22">
        <f>IF(A7="","",N(F7)-H7)</f>
        <v/>
      </c>
      <c r="J7" s="23">
        <f>IF(A7="","",IF(B7&lt;&gt;"نعم","غير مسجل",IF(OR(G7&lt;&gt;0,I7&lt;&gt;0),"فرق","سليم")))</f>
        <v/>
      </c>
    </row>
    <row r="8">
      <c r="A8" s="19" t="inlineStr">
        <is>
          <t>منى سعيد</t>
        </is>
      </c>
      <c r="B8" s="20" t="inlineStr">
        <is>
          <t>نعم</t>
        </is>
      </c>
      <c r="C8" s="21" t="n">
        <v>9500</v>
      </c>
      <c r="D8" s="21" t="n">
        <v>9500</v>
      </c>
      <c r="E8" s="21" t="n">
        <v>1500</v>
      </c>
      <c r="F8" s="21" t="n">
        <v>8000</v>
      </c>
      <c r="G8" s="22">
        <f>IF(A8="","",N(D8)-N(C8))</f>
        <v/>
      </c>
      <c r="H8" s="22">
        <f>IF(A8="","",N(D8)-N(E8))</f>
        <v/>
      </c>
      <c r="I8" s="22">
        <f>IF(A8="","",N(F8)-H8)</f>
        <v/>
      </c>
      <c r="J8" s="23">
        <f>IF(A8="","",IF(B8&lt;&gt;"نعم","غير مسجل",IF(OR(G8&lt;&gt;0,I8&lt;&gt;0),"فرق","سليم")))</f>
        <v/>
      </c>
    </row>
    <row r="9">
      <c r="A9" s="19" t="inlineStr">
        <is>
          <t>كريم عادل</t>
        </is>
      </c>
      <c r="B9" s="20" t="inlineStr">
        <is>
          <t>لا</t>
        </is>
      </c>
      <c r="C9" s="21" t="n">
        <v>0</v>
      </c>
      <c r="D9" s="21" t="n">
        <v>8500</v>
      </c>
      <c r="E9" s="21" t="n">
        <v>1200</v>
      </c>
      <c r="F9" s="21" t="n">
        <v>7300</v>
      </c>
      <c r="G9" s="22">
        <f>IF(A9="","",N(D9)-N(C9))</f>
        <v/>
      </c>
      <c r="H9" s="22">
        <f>IF(A9="","",N(D9)-N(E9))</f>
        <v/>
      </c>
      <c r="I9" s="22">
        <f>IF(A9="","",N(F9)-H9)</f>
        <v/>
      </c>
      <c r="J9" s="23">
        <f>IF(A9="","",IF(B9&lt;&gt;"نعم","غير مسجل",IF(OR(G9&lt;&gt;0,I9&lt;&gt;0),"فرق","سليم")))</f>
        <v/>
      </c>
    </row>
    <row r="10">
      <c r="A10" s="19" t="inlineStr">
        <is>
          <t>هبة سامي</t>
        </is>
      </c>
      <c r="B10" s="20" t="inlineStr">
        <is>
          <t>نعم</t>
        </is>
      </c>
      <c r="C10" s="21" t="n">
        <v>11000</v>
      </c>
      <c r="D10" s="21" t="n">
        <v>11000</v>
      </c>
      <c r="E10" s="21" t="n">
        <v>1900</v>
      </c>
      <c r="F10" s="21" t="n">
        <v>9400</v>
      </c>
      <c r="G10" s="22">
        <f>IF(A10="","",N(D10)-N(C10))</f>
        <v/>
      </c>
      <c r="H10" s="22">
        <f>IF(A10="","",N(D10)-N(E10))</f>
        <v/>
      </c>
      <c r="I10" s="22">
        <f>IF(A10="","",N(F10)-H10)</f>
        <v/>
      </c>
      <c r="J10" s="23">
        <f>IF(A10="","",IF(B10&lt;&gt;"نعم","غير مسجل",IF(OR(G10&lt;&gt;0,I10&lt;&gt;0),"فرق","سليم")))</f>
        <v/>
      </c>
    </row>
    <row r="11">
      <c r="A11" s="19" t="inlineStr">
        <is>
          <t>عمرو خالد</t>
        </is>
      </c>
      <c r="B11" s="20" t="inlineStr">
        <is>
          <t>نعم</t>
        </is>
      </c>
      <c r="C11" s="21" t="n">
        <v>16000</v>
      </c>
      <c r="D11" s="21" t="n">
        <v>16000</v>
      </c>
      <c r="E11" s="21" t="n">
        <v>3000</v>
      </c>
      <c r="F11" s="21" t="n">
        <v>13000</v>
      </c>
      <c r="G11" s="22">
        <f>IF(A11="","",N(D11)-N(C11))</f>
        <v/>
      </c>
      <c r="H11" s="22">
        <f>IF(A11="","",N(D11)-N(E11))</f>
        <v/>
      </c>
      <c r="I11" s="22">
        <f>IF(A11="","",N(F11)-H11)</f>
        <v/>
      </c>
      <c r="J11" s="23">
        <f>IF(A11="","",IF(B11&lt;&gt;"نعم","غير مسجل",IF(OR(G11&lt;&gt;0,I11&lt;&gt;0),"فرق","سليم")))</f>
        <v/>
      </c>
    </row>
    <row r="12">
      <c r="A12" s="19" t="inlineStr">
        <is>
          <t>نهى فتحي</t>
        </is>
      </c>
      <c r="B12" s="20" t="inlineStr">
        <is>
          <t>نعم</t>
        </is>
      </c>
      <c r="C12" s="21" t="n">
        <v>8500</v>
      </c>
      <c r="D12" s="21" t="n">
        <v>8500</v>
      </c>
      <c r="E12" s="21" t="n">
        <v>1200</v>
      </c>
      <c r="F12" s="21" t="n">
        <v>7100</v>
      </c>
      <c r="G12" s="22">
        <f>IF(A12="","",N(D12)-N(C12))</f>
        <v/>
      </c>
      <c r="H12" s="22">
        <f>IF(A12="","",N(D12)-N(E12))</f>
        <v/>
      </c>
      <c r="I12" s="22">
        <f>IF(A12="","",N(F12)-H12)</f>
        <v/>
      </c>
      <c r="J12" s="23">
        <f>IF(A12="","",IF(B12&lt;&gt;"نعم","غير مسجل",IF(OR(G12&lt;&gt;0,I12&lt;&gt;0),"فرق","سليم")))</f>
        <v/>
      </c>
    </row>
    <row r="13">
      <c r="A13" s="19" t="n"/>
      <c r="B13" s="20" t="n"/>
      <c r="C13" s="21" t="n"/>
      <c r="D13" s="21" t="n"/>
      <c r="E13" s="21" t="n"/>
      <c r="F13" s="21" t="n"/>
      <c r="G13" s="22">
        <f>IF(A13="","",N(D13)-N(C13))</f>
        <v/>
      </c>
      <c r="H13" s="22">
        <f>IF(A13="","",N(D13)-N(E13))</f>
        <v/>
      </c>
      <c r="I13" s="22">
        <f>IF(A13="","",N(F13)-H13)</f>
        <v/>
      </c>
      <c r="J13" s="23">
        <f>IF(A13="","",IF(B13&lt;&gt;"نعم","غير مسجل",IF(OR(G13&lt;&gt;0,I13&lt;&gt;0),"فرق","سليم")))</f>
        <v/>
      </c>
    </row>
    <row r="14">
      <c r="A14" s="19" t="n"/>
      <c r="B14" s="20" t="n"/>
      <c r="C14" s="21" t="n"/>
      <c r="D14" s="21" t="n"/>
      <c r="E14" s="21" t="n"/>
      <c r="F14" s="21" t="n"/>
      <c r="G14" s="22">
        <f>IF(A14="","",N(D14)-N(C14))</f>
        <v/>
      </c>
      <c r="H14" s="22">
        <f>IF(A14="","",N(D14)-N(E14))</f>
        <v/>
      </c>
      <c r="I14" s="22">
        <f>IF(A14="","",N(F14)-H14)</f>
        <v/>
      </c>
      <c r="J14" s="23">
        <f>IF(A14="","",IF(B14&lt;&gt;"نعم","غير مسجل",IF(OR(G14&lt;&gt;0,I14&lt;&gt;0),"فرق","سليم")))</f>
        <v/>
      </c>
    </row>
    <row r="15">
      <c r="A15" s="19" t="n"/>
      <c r="B15" s="20" t="n"/>
      <c r="C15" s="21" t="n"/>
      <c r="D15" s="21" t="n"/>
      <c r="E15" s="21" t="n"/>
      <c r="F15" s="21" t="n"/>
      <c r="G15" s="22">
        <f>IF(A15="","",N(D15)-N(C15))</f>
        <v/>
      </c>
      <c r="H15" s="22">
        <f>IF(A15="","",N(D15)-N(E15))</f>
        <v/>
      </c>
      <c r="I15" s="22">
        <f>IF(A15="","",N(F15)-H15)</f>
        <v/>
      </c>
      <c r="J15" s="23">
        <f>IF(A15="","",IF(B15&lt;&gt;"نعم","غير مسجل",IF(OR(G15&lt;&gt;0,I15&lt;&gt;0),"فرق","سليم")))</f>
        <v/>
      </c>
    </row>
    <row r="16">
      <c r="A16" s="19" t="n"/>
      <c r="B16" s="20" t="n"/>
      <c r="C16" s="21" t="n"/>
      <c r="D16" s="21" t="n"/>
      <c r="E16" s="21" t="n"/>
      <c r="F16" s="21" t="n"/>
      <c r="G16" s="22">
        <f>IF(A16="","",N(D16)-N(C16))</f>
        <v/>
      </c>
      <c r="H16" s="22">
        <f>IF(A16="","",N(D16)-N(E16))</f>
        <v/>
      </c>
      <c r="I16" s="22">
        <f>IF(A16="","",N(F16)-H16)</f>
        <v/>
      </c>
      <c r="J16" s="23">
        <f>IF(A16="","",IF(B16&lt;&gt;"نعم","غير مسجل",IF(OR(G16&lt;&gt;0,I16&lt;&gt;0),"فرق","سليم")))</f>
        <v/>
      </c>
    </row>
    <row r="17">
      <c r="A17" s="19" t="n"/>
      <c r="B17" s="20" t="n"/>
      <c r="C17" s="21" t="n"/>
      <c r="D17" s="21" t="n"/>
      <c r="E17" s="21" t="n"/>
      <c r="F17" s="21" t="n"/>
      <c r="G17" s="22">
        <f>IF(A17="","",N(D17)-N(C17))</f>
        <v/>
      </c>
      <c r="H17" s="22">
        <f>IF(A17="","",N(D17)-N(E17))</f>
        <v/>
      </c>
      <c r="I17" s="22">
        <f>IF(A17="","",N(F17)-H17)</f>
        <v/>
      </c>
      <c r="J17" s="23">
        <f>IF(A17="","",IF(B17&lt;&gt;"نعم","غير مسجل",IF(OR(G17&lt;&gt;0,I17&lt;&gt;0),"فرق","سليم")))</f>
        <v/>
      </c>
    </row>
    <row r="18">
      <c r="A18" s="19" t="n"/>
      <c r="B18" s="20" t="n"/>
      <c r="C18" s="21" t="n"/>
      <c r="D18" s="21" t="n"/>
      <c r="E18" s="21" t="n"/>
      <c r="F18" s="21" t="n"/>
      <c r="G18" s="22">
        <f>IF(A18="","",N(D18)-N(C18))</f>
        <v/>
      </c>
      <c r="H18" s="22">
        <f>IF(A18="","",N(D18)-N(E18))</f>
        <v/>
      </c>
      <c r="I18" s="22">
        <f>IF(A18="","",N(F18)-H18)</f>
        <v/>
      </c>
      <c r="J18" s="23">
        <f>IF(A18="","",IF(B18&lt;&gt;"نعم","غير مسجل",IF(OR(G18&lt;&gt;0,I18&lt;&gt;0),"فرق","سليم")))</f>
        <v/>
      </c>
    </row>
    <row r="19">
      <c r="A19" s="19" t="n"/>
      <c r="B19" s="20" t="n"/>
      <c r="C19" s="21" t="n"/>
      <c r="D19" s="21" t="n"/>
      <c r="E19" s="21" t="n"/>
      <c r="F19" s="21" t="n"/>
      <c r="G19" s="22">
        <f>IF(A19="","",N(D19)-N(C19))</f>
        <v/>
      </c>
      <c r="H19" s="22">
        <f>IF(A19="","",N(D19)-N(E19))</f>
        <v/>
      </c>
      <c r="I19" s="22">
        <f>IF(A19="","",N(F19)-H19)</f>
        <v/>
      </c>
      <c r="J19" s="23">
        <f>IF(A19="","",IF(B19&lt;&gt;"نعم","غير مسجل",IF(OR(G19&lt;&gt;0,I19&lt;&gt;0),"فرق","سليم")))</f>
        <v/>
      </c>
    </row>
    <row r="20">
      <c r="A20" s="19" t="n"/>
      <c r="B20" s="20" t="n"/>
      <c r="C20" s="21" t="n"/>
      <c r="D20" s="21" t="n"/>
      <c r="E20" s="21" t="n"/>
      <c r="F20" s="21" t="n"/>
      <c r="G20" s="22">
        <f>IF(A20="","",N(D20)-N(C20))</f>
        <v/>
      </c>
      <c r="H20" s="22">
        <f>IF(A20="","",N(D20)-N(E20))</f>
        <v/>
      </c>
      <c r="I20" s="22">
        <f>IF(A20="","",N(F20)-H20)</f>
        <v/>
      </c>
      <c r="J20" s="23">
        <f>IF(A20="","",IF(B20&lt;&gt;"نعم","غير مسجل",IF(OR(G20&lt;&gt;0,I20&lt;&gt;0),"فرق","سليم")))</f>
        <v/>
      </c>
    </row>
    <row r="21">
      <c r="A21" s="19" t="n"/>
      <c r="B21" s="20" t="n"/>
      <c r="C21" s="21" t="n"/>
      <c r="D21" s="21" t="n"/>
      <c r="E21" s="21" t="n"/>
      <c r="F21" s="21" t="n"/>
      <c r="G21" s="22">
        <f>IF(A21="","",N(D21)-N(C21))</f>
        <v/>
      </c>
      <c r="H21" s="22">
        <f>IF(A21="","",N(D21)-N(E21))</f>
        <v/>
      </c>
      <c r="I21" s="22">
        <f>IF(A21="","",N(F21)-H21)</f>
        <v/>
      </c>
      <c r="J21" s="23">
        <f>IF(A21="","",IF(B21&lt;&gt;"نعم","غير مسجل",IF(OR(G21&lt;&gt;0,I21&lt;&gt;0),"فرق","سليم")))</f>
        <v/>
      </c>
    </row>
    <row r="22">
      <c r="A22" s="19" t="n"/>
      <c r="B22" s="20" t="n"/>
      <c r="C22" s="21" t="n"/>
      <c r="D22" s="21" t="n"/>
      <c r="E22" s="21" t="n"/>
      <c r="F22" s="21" t="n"/>
      <c r="G22" s="22">
        <f>IF(A22="","",N(D22)-N(C22))</f>
        <v/>
      </c>
      <c r="H22" s="22">
        <f>IF(A22="","",N(D22)-N(E22))</f>
        <v/>
      </c>
      <c r="I22" s="22">
        <f>IF(A22="","",N(F22)-H22)</f>
        <v/>
      </c>
      <c r="J22" s="23">
        <f>IF(A22="","",IF(B22&lt;&gt;"نعم","غير مسجل",IF(OR(G22&lt;&gt;0,I22&lt;&gt;0),"فرق","سليم")))</f>
        <v/>
      </c>
    </row>
    <row r="23">
      <c r="A23" s="19" t="n"/>
      <c r="B23" s="20" t="n"/>
      <c r="C23" s="21" t="n"/>
      <c r="D23" s="21" t="n"/>
      <c r="E23" s="21" t="n"/>
      <c r="F23" s="21" t="n"/>
      <c r="G23" s="22">
        <f>IF(A23="","",N(D23)-N(C23))</f>
        <v/>
      </c>
      <c r="H23" s="22">
        <f>IF(A23="","",N(D23)-N(E23))</f>
        <v/>
      </c>
      <c r="I23" s="22">
        <f>IF(A23="","",N(F23)-H23)</f>
        <v/>
      </c>
      <c r="J23" s="23">
        <f>IF(A23="","",IF(B23&lt;&gt;"نعم","غير مسجل",IF(OR(G23&lt;&gt;0,I23&lt;&gt;0),"فرق","سليم")))</f>
        <v/>
      </c>
    </row>
    <row r="24">
      <c r="A24" s="19" t="n"/>
      <c r="B24" s="20" t="n"/>
      <c r="C24" s="21" t="n"/>
      <c r="D24" s="21" t="n"/>
      <c r="E24" s="21" t="n"/>
      <c r="F24" s="21" t="n"/>
      <c r="G24" s="22">
        <f>IF(A24="","",N(D24)-N(C24))</f>
        <v/>
      </c>
      <c r="H24" s="22">
        <f>IF(A24="","",N(D24)-N(E24))</f>
        <v/>
      </c>
      <c r="I24" s="22">
        <f>IF(A24="","",N(F24)-H24)</f>
        <v/>
      </c>
      <c r="J24" s="23">
        <f>IF(A24="","",IF(B24&lt;&gt;"نعم","غير مسجل",IF(OR(G24&lt;&gt;0,I24&lt;&gt;0),"فرق","سليم")))</f>
        <v/>
      </c>
    </row>
    <row r="25">
      <c r="A25" s="19" t="n"/>
      <c r="B25" s="20" t="n"/>
      <c r="C25" s="21" t="n"/>
      <c r="D25" s="21" t="n"/>
      <c r="E25" s="21" t="n"/>
      <c r="F25" s="21" t="n"/>
      <c r="G25" s="22">
        <f>IF(A25="","",N(D25)-N(C25))</f>
        <v/>
      </c>
      <c r="H25" s="22">
        <f>IF(A25="","",N(D25)-N(E25))</f>
        <v/>
      </c>
      <c r="I25" s="22">
        <f>IF(A25="","",N(F25)-H25)</f>
        <v/>
      </c>
      <c r="J25" s="23">
        <f>IF(A25="","",IF(B25&lt;&gt;"نعم","غير مسجل",IF(OR(G25&lt;&gt;0,I25&lt;&gt;0),"فرق","سليم")))</f>
        <v/>
      </c>
    </row>
    <row r="26">
      <c r="A26" s="19" t="n"/>
      <c r="B26" s="20" t="n"/>
      <c r="C26" s="21" t="n"/>
      <c r="D26" s="21" t="n"/>
      <c r="E26" s="21" t="n"/>
      <c r="F26" s="21" t="n"/>
      <c r="G26" s="22">
        <f>IF(A26="","",N(D26)-N(C26))</f>
        <v/>
      </c>
      <c r="H26" s="22">
        <f>IF(A26="","",N(D26)-N(E26))</f>
        <v/>
      </c>
      <c r="I26" s="22">
        <f>IF(A26="","",N(F26)-H26)</f>
        <v/>
      </c>
      <c r="J26" s="23">
        <f>IF(A26="","",IF(B26&lt;&gt;"نعم","غير مسجل",IF(OR(G26&lt;&gt;0,I26&lt;&gt;0),"فرق","سليم")))</f>
        <v/>
      </c>
    </row>
    <row r="27">
      <c r="A27" s="19" t="n"/>
      <c r="B27" s="20" t="n"/>
      <c r="C27" s="21" t="n"/>
      <c r="D27" s="21" t="n"/>
      <c r="E27" s="21" t="n"/>
      <c r="F27" s="21" t="n"/>
      <c r="G27" s="22">
        <f>IF(A27="","",N(D27)-N(C27))</f>
        <v/>
      </c>
      <c r="H27" s="22">
        <f>IF(A27="","",N(D27)-N(E27))</f>
        <v/>
      </c>
      <c r="I27" s="22">
        <f>IF(A27="","",N(F27)-H27)</f>
        <v/>
      </c>
      <c r="J27" s="23">
        <f>IF(A27="","",IF(B27&lt;&gt;"نعم","غير مسجل",IF(OR(G27&lt;&gt;0,I27&lt;&gt;0),"فرق","سليم")))</f>
        <v/>
      </c>
    </row>
    <row r="28">
      <c r="A28" s="19" t="n"/>
      <c r="B28" s="20" t="n"/>
      <c r="C28" s="21" t="n"/>
      <c r="D28" s="21" t="n"/>
      <c r="E28" s="21" t="n"/>
      <c r="F28" s="21" t="n"/>
      <c r="G28" s="22">
        <f>IF(A28="","",N(D28)-N(C28))</f>
        <v/>
      </c>
      <c r="H28" s="22">
        <f>IF(A28="","",N(D28)-N(E28))</f>
        <v/>
      </c>
      <c r="I28" s="22">
        <f>IF(A28="","",N(F28)-H28)</f>
        <v/>
      </c>
      <c r="J28" s="23">
        <f>IF(A28="","",IF(B28&lt;&gt;"نعم","غير مسجل",IF(OR(G28&lt;&gt;0,I28&lt;&gt;0),"فرق","سليم")))</f>
        <v/>
      </c>
    </row>
    <row r="29">
      <c r="A29" s="19" t="n"/>
      <c r="B29" s="20" t="n"/>
      <c r="C29" s="21" t="n"/>
      <c r="D29" s="21" t="n"/>
      <c r="E29" s="21" t="n"/>
      <c r="F29" s="21" t="n"/>
      <c r="G29" s="22">
        <f>IF(A29="","",N(D29)-N(C29))</f>
        <v/>
      </c>
      <c r="H29" s="22">
        <f>IF(A29="","",N(D29)-N(E29))</f>
        <v/>
      </c>
      <c r="I29" s="22">
        <f>IF(A29="","",N(F29)-H29)</f>
        <v/>
      </c>
      <c r="J29" s="23">
        <f>IF(A29="","",IF(B29&lt;&gt;"نعم","غير مسجل",IF(OR(G29&lt;&gt;0,I29&lt;&gt;0),"فرق","سليم")))</f>
        <v/>
      </c>
    </row>
    <row r="30">
      <c r="A30" s="19" t="n"/>
      <c r="B30" s="20" t="n"/>
      <c r="C30" s="21" t="n"/>
      <c r="D30" s="21" t="n"/>
      <c r="E30" s="21" t="n"/>
      <c r="F30" s="21" t="n"/>
      <c r="G30" s="22">
        <f>IF(A30="","",N(D30)-N(C30))</f>
        <v/>
      </c>
      <c r="H30" s="22">
        <f>IF(A30="","",N(D30)-N(E30))</f>
        <v/>
      </c>
      <c r="I30" s="22">
        <f>IF(A30="","",N(F30)-H30)</f>
        <v/>
      </c>
      <c r="J30" s="23">
        <f>IF(A30="","",IF(B30&lt;&gt;"نعم","غير مسجل",IF(OR(G30&lt;&gt;0,I30&lt;&gt;0),"فرق","سليم")))</f>
        <v/>
      </c>
    </row>
    <row r="31">
      <c r="A31" s="19" t="n"/>
      <c r="B31" s="20" t="n"/>
      <c r="C31" s="21" t="n"/>
      <c r="D31" s="21" t="n"/>
      <c r="E31" s="21" t="n"/>
      <c r="F31" s="21" t="n"/>
      <c r="G31" s="22">
        <f>IF(A31="","",N(D31)-N(C31))</f>
        <v/>
      </c>
      <c r="H31" s="22">
        <f>IF(A31="","",N(D31)-N(E31))</f>
        <v/>
      </c>
      <c r="I31" s="22">
        <f>IF(A31="","",N(F31)-H31)</f>
        <v/>
      </c>
      <c r="J31" s="23">
        <f>IF(A31="","",IF(B31&lt;&gt;"نعم","غير مسجل",IF(OR(G31&lt;&gt;0,I31&lt;&gt;0),"فرق","سليم")))</f>
        <v/>
      </c>
    </row>
    <row r="32">
      <c r="A32" s="19" t="n"/>
      <c r="B32" s="20" t="n"/>
      <c r="C32" s="21" t="n"/>
      <c r="D32" s="21" t="n"/>
      <c r="E32" s="21" t="n"/>
      <c r="F32" s="21" t="n"/>
      <c r="G32" s="22">
        <f>IF(A32="","",N(D32)-N(C32))</f>
        <v/>
      </c>
      <c r="H32" s="22">
        <f>IF(A32="","",N(D32)-N(E32))</f>
        <v/>
      </c>
      <c r="I32" s="22">
        <f>IF(A32="","",N(F32)-H32)</f>
        <v/>
      </c>
      <c r="J32" s="23">
        <f>IF(A32="","",IF(B32&lt;&gt;"نعم","غير مسجل",IF(OR(G32&lt;&gt;0,I32&lt;&gt;0),"فرق","سليم")))</f>
        <v/>
      </c>
    </row>
    <row r="33">
      <c r="A33" s="19" t="n"/>
      <c r="B33" s="20" t="n"/>
      <c r="C33" s="21" t="n"/>
      <c r="D33" s="21" t="n"/>
      <c r="E33" s="21" t="n"/>
      <c r="F33" s="21" t="n"/>
      <c r="G33" s="22">
        <f>IF(A33="","",N(D33)-N(C33))</f>
        <v/>
      </c>
      <c r="H33" s="22">
        <f>IF(A33="","",N(D33)-N(E33))</f>
        <v/>
      </c>
      <c r="I33" s="22">
        <f>IF(A33="","",N(F33)-H33)</f>
        <v/>
      </c>
      <c r="J33" s="23">
        <f>IF(A33="","",IF(B33&lt;&gt;"نعم","غير مسجل",IF(OR(G33&lt;&gt;0,I33&lt;&gt;0),"فرق","سليم")))</f>
        <v/>
      </c>
    </row>
    <row r="34">
      <c r="A34" s="19" t="n"/>
      <c r="B34" s="20" t="n"/>
      <c r="C34" s="21" t="n"/>
      <c r="D34" s="21" t="n"/>
      <c r="E34" s="21" t="n"/>
      <c r="F34" s="21" t="n"/>
      <c r="G34" s="22">
        <f>IF(A34="","",N(D34)-N(C34))</f>
        <v/>
      </c>
      <c r="H34" s="22">
        <f>IF(A34="","",N(D34)-N(E34))</f>
        <v/>
      </c>
      <c r="I34" s="22">
        <f>IF(A34="","",N(F34)-H34)</f>
        <v/>
      </c>
      <c r="J34" s="23">
        <f>IF(A34="","",IF(B34&lt;&gt;"نعم","غير مسجل",IF(OR(G34&lt;&gt;0,I34&lt;&gt;0),"فرق","سليم")))</f>
        <v/>
      </c>
    </row>
    <row r="35">
      <c r="A35" s="19" t="n"/>
      <c r="B35" s="20" t="n"/>
      <c r="C35" s="21" t="n"/>
      <c r="D35" s="21" t="n"/>
      <c r="E35" s="21" t="n"/>
      <c r="F35" s="21" t="n"/>
      <c r="G35" s="22">
        <f>IF(A35="","",N(D35)-N(C35))</f>
        <v/>
      </c>
      <c r="H35" s="22">
        <f>IF(A35="","",N(D35)-N(E35))</f>
        <v/>
      </c>
      <c r="I35" s="22">
        <f>IF(A35="","",N(F35)-H35)</f>
        <v/>
      </c>
      <c r="J35" s="23">
        <f>IF(A35="","",IF(B35&lt;&gt;"نعم","غير مسجل",IF(OR(G35&lt;&gt;0,I35&lt;&gt;0),"فرق","سليم")))</f>
        <v/>
      </c>
    </row>
    <row r="36">
      <c r="A36" s="19" t="n"/>
      <c r="B36" s="20" t="n"/>
      <c r="C36" s="21" t="n"/>
      <c r="D36" s="21" t="n"/>
      <c r="E36" s="21" t="n"/>
      <c r="F36" s="21" t="n"/>
      <c r="G36" s="22">
        <f>IF(A36="","",N(D36)-N(C36))</f>
        <v/>
      </c>
      <c r="H36" s="22">
        <f>IF(A36="","",N(D36)-N(E36))</f>
        <v/>
      </c>
      <c r="I36" s="22">
        <f>IF(A36="","",N(F36)-H36)</f>
        <v/>
      </c>
      <c r="J36" s="23">
        <f>IF(A36="","",IF(B36&lt;&gt;"نعم","غير مسجل",IF(OR(G36&lt;&gt;0,I36&lt;&gt;0),"فرق","سليم")))</f>
        <v/>
      </c>
    </row>
    <row r="37">
      <c r="A37" s="19" t="n"/>
      <c r="B37" s="20" t="n"/>
      <c r="C37" s="21" t="n"/>
      <c r="D37" s="21" t="n"/>
      <c r="E37" s="21" t="n"/>
      <c r="F37" s="21" t="n"/>
      <c r="G37" s="22">
        <f>IF(A37="","",N(D37)-N(C37))</f>
        <v/>
      </c>
      <c r="H37" s="22">
        <f>IF(A37="","",N(D37)-N(E37))</f>
        <v/>
      </c>
      <c r="I37" s="22">
        <f>IF(A37="","",N(F37)-H37)</f>
        <v/>
      </c>
      <c r="J37" s="23">
        <f>IF(A37="","",IF(B37&lt;&gt;"نعم","غير مسجل",IF(OR(G37&lt;&gt;0,I37&lt;&gt;0),"فرق","سليم")))</f>
        <v/>
      </c>
    </row>
    <row r="38">
      <c r="A38" s="19" t="n"/>
      <c r="B38" s="20" t="n"/>
      <c r="C38" s="21" t="n"/>
      <c r="D38" s="21" t="n"/>
      <c r="E38" s="21" t="n"/>
      <c r="F38" s="21" t="n"/>
      <c r="G38" s="22">
        <f>IF(A38="","",N(D38)-N(C38))</f>
        <v/>
      </c>
      <c r="H38" s="22">
        <f>IF(A38="","",N(D38)-N(E38))</f>
        <v/>
      </c>
      <c r="I38" s="22">
        <f>IF(A38="","",N(F38)-H38)</f>
        <v/>
      </c>
      <c r="J38" s="23">
        <f>IF(A38="","",IF(B38&lt;&gt;"نعم","غير مسجل",IF(OR(G38&lt;&gt;0,I38&lt;&gt;0),"فرق","سليم")))</f>
        <v/>
      </c>
    </row>
    <row r="39">
      <c r="A39" s="19" t="n"/>
      <c r="B39" s="20" t="n"/>
      <c r="C39" s="21" t="n"/>
      <c r="D39" s="21" t="n"/>
      <c r="E39" s="21" t="n"/>
      <c r="F39" s="21" t="n"/>
      <c r="G39" s="22">
        <f>IF(A39="","",N(D39)-N(C39))</f>
        <v/>
      </c>
      <c r="H39" s="22">
        <f>IF(A39="","",N(D39)-N(E39))</f>
        <v/>
      </c>
      <c r="I39" s="22">
        <f>IF(A39="","",N(F39)-H39)</f>
        <v/>
      </c>
      <c r="J39" s="23">
        <f>IF(A39="","",IF(B39&lt;&gt;"نعم","غير مسجل",IF(OR(G39&lt;&gt;0,I39&lt;&gt;0),"فرق","سليم")))</f>
        <v/>
      </c>
    </row>
    <row r="40">
      <c r="A40" s="19" t="n"/>
      <c r="B40" s="20" t="n"/>
      <c r="C40" s="21" t="n"/>
      <c r="D40" s="21" t="n"/>
      <c r="E40" s="21" t="n"/>
      <c r="F40" s="21" t="n"/>
      <c r="G40" s="22">
        <f>IF(A40="","",N(D40)-N(C40))</f>
        <v/>
      </c>
      <c r="H40" s="22">
        <f>IF(A40="","",N(D40)-N(E40))</f>
        <v/>
      </c>
      <c r="I40" s="22">
        <f>IF(A40="","",N(F40)-H40)</f>
        <v/>
      </c>
      <c r="J40" s="23">
        <f>IF(A40="","",IF(B40&lt;&gt;"نعم","غير مسجل",IF(OR(G40&lt;&gt;0,I40&lt;&gt;0),"فرق","سليم")))</f>
        <v/>
      </c>
    </row>
    <row r="41">
      <c r="A41" s="19" t="n"/>
      <c r="B41" s="20" t="n"/>
      <c r="C41" s="21" t="n"/>
      <c r="D41" s="21" t="n"/>
      <c r="E41" s="21" t="n"/>
      <c r="F41" s="21" t="n"/>
      <c r="G41" s="22">
        <f>IF(A41="","",N(D41)-N(C41))</f>
        <v/>
      </c>
      <c r="H41" s="22">
        <f>IF(A41="","",N(D41)-N(E41))</f>
        <v/>
      </c>
      <c r="I41" s="22">
        <f>IF(A41="","",N(F41)-H41)</f>
        <v/>
      </c>
      <c r="J41" s="23">
        <f>IF(A41="","",IF(B41&lt;&gt;"نعم","غير مسجل",IF(OR(G41&lt;&gt;0,I41&lt;&gt;0),"فرق","سليم")))</f>
        <v/>
      </c>
    </row>
    <row r="42">
      <c r="A42" s="19" t="n"/>
      <c r="B42" s="20" t="n"/>
      <c r="C42" s="21" t="n"/>
      <c r="D42" s="21" t="n"/>
      <c r="E42" s="21" t="n"/>
      <c r="F42" s="21" t="n"/>
      <c r="G42" s="22">
        <f>IF(A42="","",N(D42)-N(C42))</f>
        <v/>
      </c>
      <c r="H42" s="22">
        <f>IF(A42="","",N(D42)-N(E42))</f>
        <v/>
      </c>
      <c r="I42" s="22">
        <f>IF(A42="","",N(F42)-H42)</f>
        <v/>
      </c>
      <c r="J42" s="23">
        <f>IF(A42="","",IF(B42&lt;&gt;"نعم","غير مسجل",IF(OR(G42&lt;&gt;0,I42&lt;&gt;0),"فرق","سليم")))</f>
        <v/>
      </c>
    </row>
    <row r="43">
      <c r="A43" s="19" t="n"/>
      <c r="B43" s="20" t="n"/>
      <c r="C43" s="21" t="n"/>
      <c r="D43" s="21" t="n"/>
      <c r="E43" s="21" t="n"/>
      <c r="F43" s="21" t="n"/>
      <c r="G43" s="22">
        <f>IF(A43="","",N(D43)-N(C43))</f>
        <v/>
      </c>
      <c r="H43" s="22">
        <f>IF(A43="","",N(D43)-N(E43))</f>
        <v/>
      </c>
      <c r="I43" s="22">
        <f>IF(A43="","",N(F43)-H43)</f>
        <v/>
      </c>
      <c r="J43" s="23">
        <f>IF(A43="","",IF(B43&lt;&gt;"نعم","غير مسجل",IF(OR(G43&lt;&gt;0,I43&lt;&gt;0),"فرق","سليم")))</f>
        <v/>
      </c>
    </row>
    <row r="44">
      <c r="A44" s="19" t="n"/>
      <c r="B44" s="20" t="n"/>
      <c r="C44" s="21" t="n"/>
      <c r="D44" s="21" t="n"/>
      <c r="E44" s="21" t="n"/>
      <c r="F44" s="21" t="n"/>
      <c r="G44" s="22">
        <f>IF(A44="","",N(D44)-N(C44))</f>
        <v/>
      </c>
      <c r="H44" s="22">
        <f>IF(A44="","",N(D44)-N(E44))</f>
        <v/>
      </c>
      <c r="I44" s="22">
        <f>IF(A44="","",N(F44)-H44)</f>
        <v/>
      </c>
      <c r="J44" s="23">
        <f>IF(A44="","",IF(B44&lt;&gt;"نعم","غير مسجل",IF(OR(G44&lt;&gt;0,I44&lt;&gt;0),"فرق","سليم")))</f>
        <v/>
      </c>
    </row>
    <row r="45">
      <c r="A45" s="24" t="inlineStr">
        <is>
          <t>الإجمالي</t>
        </is>
      </c>
      <c r="B45" s="25" t="n"/>
      <c r="C45" s="26">
        <f>SUM(C5:C44)</f>
        <v/>
      </c>
      <c r="D45" s="26">
        <f>SUM(D5:D44)</f>
        <v/>
      </c>
      <c r="E45" s="26">
        <f>SUM(E5:E44)</f>
        <v/>
      </c>
      <c r="F45" s="26">
        <f>SUM(F5:F44)</f>
        <v/>
      </c>
      <c r="G45" s="26">
        <f>SUM(G5:G44)</f>
        <v/>
      </c>
      <c r="H45" s="25" t="n"/>
      <c r="I45" s="26">
        <f>SUM(I5:I44)</f>
        <v/>
      </c>
      <c r="J45" s="25" t="n"/>
    </row>
    <row r="47">
      <c r="A47" s="27" t="inlineStr">
        <is>
          <t>سليم</t>
        </is>
      </c>
      <c r="B47" s="22">
        <f>COUNTIF(J5:J44,"سليم")</f>
        <v/>
      </c>
    </row>
    <row r="48">
      <c r="A48" s="27" t="inlineStr">
        <is>
          <t>فرق</t>
        </is>
      </c>
      <c r="B48" s="22">
        <f>COUNTIF(J5:J44,"فرق")</f>
        <v/>
      </c>
    </row>
    <row r="49">
      <c r="A49" s="27" t="inlineStr">
        <is>
          <t>غير مسجل</t>
        </is>
      </c>
      <c r="B49" s="22">
        <f>COUNTIF(J5:J44,"غير مسجل")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J1"/>
    <mergeCell ref="A2:J2"/>
  </mergeCells>
  <conditionalFormatting sqref="J5:J44">
    <cfRule type="cellIs" priority="1" operator="equal" dxfId="0">
      <formula>"سليم"</formula>
    </cfRule>
    <cfRule type="cellIs" priority="2" operator="equal" dxfId="1">
      <formula>"فرق"</formula>
    </cfRule>
    <cfRule type="cellIs" priority="3" operator="equal" dxfId="2">
      <formula>"غير مسجل"</formula>
    </cfRule>
  </conditionalFormatting>
  <dataValidations count="1">
    <dataValidation sqref="B5:B44" showDropDown="0" showInputMessage="0" showErrorMessage="0" allowBlank="1" type="list">
      <formula1>"نعم,لا"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2026-11-02T09:45:51Z</dcterms:created>
  <dcterms:modified xmlns:dcterms="http://purl.org/dc/terms/" xmlns:xsi="http://www.w3.org/2001/XMLSchema-instance" xsi:type="dcterms:W3CDTF">2026-11-02T09:45:51Z</dcterms:modified>
</cp:coreProperties>
</file>