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شقيقة" sheetId="3" state="visible" r:id="rId3"/>
  </sheets>
  <definedNames>
    <definedName name="_xlnm.Print_Area" localSheetId="2">'الشقيقة'!$A$1:$J$17</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6">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5" fontId="16" fillId="5" borderId="3"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طريقة حقوق الملكية للشركات الشقيقة IAS 28</t>
        </is>
      </c>
    </row>
    <row r="2" ht="4" customHeight="1">
      <c r="A2" s="9" t="n"/>
    </row>
    <row r="4" ht="22" customHeight="1">
      <c r="B4" s="10" t="inlineStr">
        <is>
          <t>فكرة القالب</t>
        </is>
      </c>
    </row>
    <row r="5" ht="34" customHeight="1">
      <c r="A5" s="11" t="inlineStr">
        <is>
          <t>•</t>
        </is>
      </c>
      <c r="B5" s="12" t="inlineStr">
        <is>
          <t>لكل شركة شقيقة نسبة الملكية والرصيد الافتتاحي وربحها وتوزيعاتها ودخلها الشامل، فيحسب حصة المستثمر من الربح والدخل الشامل والتوزيعات المستلمة والرصيد الختامي للاستثمار.</t>
        </is>
      </c>
    </row>
    <row r="6" ht="22" customHeight="1">
      <c r="B6" s="10" t="inlineStr">
        <is>
          <t>خطوات الاستخدام</t>
        </is>
      </c>
    </row>
    <row r="7" ht="18" customHeight="1">
      <c r="A7" s="11" t="inlineStr">
        <is>
          <t>•</t>
        </is>
      </c>
      <c r="B7" s="12" t="inlineStr">
        <is>
          <t>اكتب النسب وأرقام الشركات بعد توحيد السياسات المحاسبية، بإشارة سالبة للخسارة.</t>
        </is>
      </c>
    </row>
    <row r="8" ht="22" customHeight="1">
      <c r="B8" s="10" t="inlineStr">
        <is>
          <t>ملاحظات</t>
        </is>
      </c>
    </row>
    <row r="9" ht="34" customHeight="1">
      <c r="A9" s="11" t="inlineStr">
        <is>
          <t>•</t>
        </is>
      </c>
      <c r="B9" s="12" t="inlineStr">
        <is>
          <t>لا ينخفض الرصيد هنا عن الصفر؛ الخسائر الزائدة تتوقف إلا عند وجود التزام. استبعد الأرباح غير المحققة في المعاملات مع الشقيقة بقدر حصتك. افحص الاضمحلال عند وجود مؤشرات، وتوثق وجود تأثير هام.</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17"/>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8" customWidth="1" min="2" max="2"/>
    <col width="13" customWidth="1" min="3" max="3"/>
    <col width="12" customWidth="1" min="4" max="4"/>
    <col width="11" customWidth="1" min="5" max="5"/>
    <col width="11" customWidth="1" min="6" max="6"/>
    <col width="12" customWidth="1" min="7" max="7"/>
    <col width="10" customWidth="1" min="8" max="8"/>
    <col width="11" customWidth="1" min="9" max="9"/>
    <col width="13" customWidth="1" min="10" max="10"/>
  </cols>
  <sheetData>
    <row r="1" ht="30" customHeight="1">
      <c r="A1" s="15" t="inlineStr">
        <is>
          <t>الاستثمارات في الشركات الشقيقة - 2025</t>
        </is>
      </c>
      <c r="B1" s="16" t="n"/>
      <c r="C1" s="16" t="n"/>
      <c r="D1" s="16" t="n"/>
      <c r="E1" s="16" t="n"/>
      <c r="F1" s="16" t="n"/>
      <c r="G1" s="16" t="n"/>
      <c r="H1" s="16" t="n"/>
      <c r="I1" s="16" t="n"/>
      <c r="J1" s="16" t="n"/>
    </row>
    <row r="2" ht="30" customHeight="1">
      <c r="A2" s="17" t="inlineStr">
        <is>
          <t>الخلايا الصفراء للإدخال.</t>
        </is>
      </c>
    </row>
    <row r="4" ht="36" customHeight="1">
      <c r="A4" s="18" t="inlineStr">
        <is>
          <t>الشركة</t>
        </is>
      </c>
      <c r="B4" s="18" t="inlineStr">
        <is>
          <t>النسبة</t>
        </is>
      </c>
      <c r="C4" s="18" t="inlineStr">
        <is>
          <t>الرصيد أول المدة</t>
        </is>
      </c>
      <c r="D4" s="18" t="inlineStr">
        <is>
          <t>ربح الشركة</t>
        </is>
      </c>
      <c r="E4" s="18" t="inlineStr">
        <is>
          <t>توزيعاتها</t>
        </is>
      </c>
      <c r="F4" s="18" t="inlineStr">
        <is>
          <t>دخلها الشامل</t>
        </is>
      </c>
      <c r="G4" s="18" t="inlineStr">
        <is>
          <t>حصة الربح</t>
        </is>
      </c>
      <c r="H4" s="18" t="inlineStr">
        <is>
          <t>حصة الشامل</t>
        </is>
      </c>
      <c r="I4" s="18" t="inlineStr">
        <is>
          <t>توزيعات مستلمة</t>
        </is>
      </c>
      <c r="J4" s="18" t="inlineStr">
        <is>
          <t>الرصيد آخر المدة</t>
        </is>
      </c>
    </row>
    <row r="5">
      <c r="A5" s="19" t="inlineStr">
        <is>
          <t>شركة الدلتا للتعبئة</t>
        </is>
      </c>
      <c r="B5" s="20" t="n">
        <v>0.3</v>
      </c>
      <c r="C5" s="21" t="n">
        <v>18000000</v>
      </c>
      <c r="D5" s="21" t="n">
        <v>4000000</v>
      </c>
      <c r="E5" s="21" t="n">
        <v>1500000</v>
      </c>
      <c r="F5" s="21" t="n">
        <v>200000</v>
      </c>
      <c r="G5" s="22">
        <f>IF(A5="","",N(D5)*N(B5))</f>
        <v/>
      </c>
      <c r="H5" s="22">
        <f>IF(A5="","",N(F5)*N(B5))</f>
        <v/>
      </c>
      <c r="I5" s="22">
        <f>IF(A5="","",N(E5)*N(B5))</f>
        <v/>
      </c>
      <c r="J5" s="22">
        <f>IF(A5="","",MAX(0,N(C5)+G5+H5-I5))</f>
        <v/>
      </c>
    </row>
    <row r="6">
      <c r="A6" s="19" t="inlineStr">
        <is>
          <t>النيل للوجستيات</t>
        </is>
      </c>
      <c r="B6" s="20" t="n">
        <v>0.25</v>
      </c>
      <c r="C6" s="21" t="n">
        <v>9000000</v>
      </c>
      <c r="D6" s="21" t="n">
        <v>-1200000</v>
      </c>
      <c r="E6" s="21" t="n">
        <v>0</v>
      </c>
      <c r="F6" s="21" t="n">
        <v>0</v>
      </c>
      <c r="G6" s="22">
        <f>IF(A6="","",N(D6)*N(B6))</f>
        <v/>
      </c>
      <c r="H6" s="22">
        <f>IF(A6="","",N(F6)*N(B6))</f>
        <v/>
      </c>
      <c r="I6" s="22">
        <f>IF(A6="","",N(E6)*N(B6))</f>
        <v/>
      </c>
      <c r="J6" s="22">
        <f>IF(A6="","",MAX(0,N(C6)+G6+H6-I6))</f>
        <v/>
      </c>
    </row>
    <row r="7">
      <c r="A7" s="19" t="inlineStr">
        <is>
          <t>المستقبل للتقنية</t>
        </is>
      </c>
      <c r="B7" s="20" t="n">
        <v>0.4</v>
      </c>
      <c r="C7" s="21" t="n">
        <v>5000000</v>
      </c>
      <c r="D7" s="21" t="n">
        <v>1500000</v>
      </c>
      <c r="E7" s="21" t="n">
        <v>500000</v>
      </c>
      <c r="F7" s="21" t="n">
        <v>-100000</v>
      </c>
      <c r="G7" s="22">
        <f>IF(A7="","",N(D7)*N(B7))</f>
        <v/>
      </c>
      <c r="H7" s="22">
        <f>IF(A7="","",N(F7)*N(B7))</f>
        <v/>
      </c>
      <c r="I7" s="22">
        <f>IF(A7="","",N(E7)*N(B7))</f>
        <v/>
      </c>
      <c r="J7" s="22">
        <f>IF(A7="","",MAX(0,N(C7)+G7+H7-I7))</f>
        <v/>
      </c>
    </row>
    <row r="8">
      <c r="A8" s="19" t="n"/>
      <c r="B8" s="20" t="n"/>
      <c r="C8" s="21" t="n"/>
      <c r="D8" s="21" t="n"/>
      <c r="E8" s="21" t="n"/>
      <c r="F8" s="21" t="n"/>
      <c r="G8" s="22">
        <f>IF(A8="","",N(D8)*N(B8))</f>
        <v/>
      </c>
      <c r="H8" s="22">
        <f>IF(A8="","",N(F8)*N(B8))</f>
        <v/>
      </c>
      <c r="I8" s="22">
        <f>IF(A8="","",N(E8)*N(B8))</f>
        <v/>
      </c>
      <c r="J8" s="22">
        <f>IF(A8="","",MAX(0,N(C8)+G8+H8-I8))</f>
        <v/>
      </c>
    </row>
    <row r="9">
      <c r="A9" s="19" t="n"/>
      <c r="B9" s="20" t="n"/>
      <c r="C9" s="21" t="n"/>
      <c r="D9" s="21" t="n"/>
      <c r="E9" s="21" t="n"/>
      <c r="F9" s="21" t="n"/>
      <c r="G9" s="22">
        <f>IF(A9="","",N(D9)*N(B9))</f>
        <v/>
      </c>
      <c r="H9" s="22">
        <f>IF(A9="","",N(F9)*N(B9))</f>
        <v/>
      </c>
      <c r="I9" s="22">
        <f>IF(A9="","",N(E9)*N(B9))</f>
        <v/>
      </c>
      <c r="J9" s="22">
        <f>IF(A9="","",MAX(0,N(C9)+G9+H9-I9))</f>
        <v/>
      </c>
    </row>
    <row r="10">
      <c r="A10" s="19" t="n"/>
      <c r="B10" s="20" t="n"/>
      <c r="C10" s="21" t="n"/>
      <c r="D10" s="21" t="n"/>
      <c r="E10" s="21" t="n"/>
      <c r="F10" s="21" t="n"/>
      <c r="G10" s="22">
        <f>IF(A10="","",N(D10)*N(B10))</f>
        <v/>
      </c>
      <c r="H10" s="22">
        <f>IF(A10="","",N(F10)*N(B10))</f>
        <v/>
      </c>
      <c r="I10" s="22">
        <f>IF(A10="","",N(E10)*N(B10))</f>
        <v/>
      </c>
      <c r="J10" s="22">
        <f>IF(A10="","",MAX(0,N(C10)+G10+H10-I10))</f>
        <v/>
      </c>
    </row>
    <row r="11">
      <c r="A11" s="19" t="n"/>
      <c r="B11" s="20" t="n"/>
      <c r="C11" s="21" t="n"/>
      <c r="D11" s="21" t="n"/>
      <c r="E11" s="21" t="n"/>
      <c r="F11" s="21" t="n"/>
      <c r="G11" s="22">
        <f>IF(A11="","",N(D11)*N(B11))</f>
        <v/>
      </c>
      <c r="H11" s="22">
        <f>IF(A11="","",N(F11)*N(B11))</f>
        <v/>
      </c>
      <c r="I11" s="22">
        <f>IF(A11="","",N(E11)*N(B11))</f>
        <v/>
      </c>
      <c r="J11" s="22">
        <f>IF(A11="","",MAX(0,N(C11)+G11+H11-I11))</f>
        <v/>
      </c>
    </row>
    <row r="12">
      <c r="A12" s="19" t="n"/>
      <c r="B12" s="20" t="n"/>
      <c r="C12" s="21" t="n"/>
      <c r="D12" s="21" t="n"/>
      <c r="E12" s="21" t="n"/>
      <c r="F12" s="21" t="n"/>
      <c r="G12" s="22">
        <f>IF(A12="","",N(D12)*N(B12))</f>
        <v/>
      </c>
      <c r="H12" s="22">
        <f>IF(A12="","",N(F12)*N(B12))</f>
        <v/>
      </c>
      <c r="I12" s="22">
        <f>IF(A12="","",N(E12)*N(B12))</f>
        <v/>
      </c>
      <c r="J12" s="22">
        <f>IF(A12="","",MAX(0,N(C12)+G12+H12-I12))</f>
        <v/>
      </c>
    </row>
    <row r="13">
      <c r="A13" s="19" t="n"/>
      <c r="B13" s="20" t="n"/>
      <c r="C13" s="21" t="n"/>
      <c r="D13" s="21" t="n"/>
      <c r="E13" s="21" t="n"/>
      <c r="F13" s="21" t="n"/>
      <c r="G13" s="22">
        <f>IF(A13="","",N(D13)*N(B13))</f>
        <v/>
      </c>
      <c r="H13" s="22">
        <f>IF(A13="","",N(F13)*N(B13))</f>
        <v/>
      </c>
      <c r="I13" s="22">
        <f>IF(A13="","",N(E13)*N(B13))</f>
        <v/>
      </c>
      <c r="J13" s="22">
        <f>IF(A13="","",MAX(0,N(C13)+G13+H13-I13))</f>
        <v/>
      </c>
    </row>
    <row r="14">
      <c r="A14" s="19" t="n"/>
      <c r="B14" s="20" t="n"/>
      <c r="C14" s="21" t="n"/>
      <c r="D14" s="21" t="n"/>
      <c r="E14" s="21" t="n"/>
      <c r="F14" s="21" t="n"/>
      <c r="G14" s="22">
        <f>IF(A14="","",N(D14)*N(B14))</f>
        <v/>
      </c>
      <c r="H14" s="22">
        <f>IF(A14="","",N(F14)*N(B14))</f>
        <v/>
      </c>
      <c r="I14" s="22">
        <f>IF(A14="","",N(E14)*N(B14))</f>
        <v/>
      </c>
      <c r="J14" s="22">
        <f>IF(A14="","",MAX(0,N(C14)+G14+H14-I14))</f>
        <v/>
      </c>
    </row>
    <row r="15">
      <c r="A15" s="19" t="n"/>
      <c r="B15" s="20" t="n"/>
      <c r="C15" s="21" t="n"/>
      <c r="D15" s="21" t="n"/>
      <c r="E15" s="21" t="n"/>
      <c r="F15" s="21" t="n"/>
      <c r="G15" s="22">
        <f>IF(A15="","",N(D15)*N(B15))</f>
        <v/>
      </c>
      <c r="H15" s="22">
        <f>IF(A15="","",N(F15)*N(B15))</f>
        <v/>
      </c>
      <c r="I15" s="22">
        <f>IF(A15="","",N(E15)*N(B15))</f>
        <v/>
      </c>
      <c r="J15" s="22">
        <f>IF(A15="","",MAX(0,N(C15)+G15+H15-I15))</f>
        <v/>
      </c>
    </row>
    <row r="16">
      <c r="A16" s="19" t="n"/>
      <c r="B16" s="20" t="n"/>
      <c r="C16" s="21" t="n"/>
      <c r="D16" s="21" t="n"/>
      <c r="E16" s="21" t="n"/>
      <c r="F16" s="21" t="n"/>
      <c r="G16" s="22">
        <f>IF(A16="","",N(D16)*N(B16))</f>
        <v/>
      </c>
      <c r="H16" s="22">
        <f>IF(A16="","",N(F16)*N(B16))</f>
        <v/>
      </c>
      <c r="I16" s="22">
        <f>IF(A16="","",N(E16)*N(B16))</f>
        <v/>
      </c>
      <c r="J16" s="22">
        <f>IF(A16="","",MAX(0,N(C16)+G16+H16-I16))</f>
        <v/>
      </c>
    </row>
    <row r="17">
      <c r="A17" s="23" t="inlineStr">
        <is>
          <t>الإجمالي</t>
        </is>
      </c>
      <c r="B17" s="24" t="n"/>
      <c r="C17" s="25">
        <f>SUM(C5:C16)</f>
        <v/>
      </c>
      <c r="D17" s="24" t="n"/>
      <c r="E17" s="24" t="n"/>
      <c r="F17" s="24" t="n"/>
      <c r="G17" s="25">
        <f>SUM(G5:G16)</f>
        <v/>
      </c>
      <c r="H17" s="25">
        <f>SUM(H5:H16)</f>
        <v/>
      </c>
      <c r="I17" s="25">
        <f>SUM(I5:I16)</f>
        <v/>
      </c>
      <c r="J17" s="25">
        <f>SUM(J5:J16)</f>
        <v/>
      </c>
    </row>
  </sheetData>
  <sheetProtection selectLockedCells="0" selectUnlockedCells="0" sheet="1" objects="0" insertRows="1" insertHyperlinks="1" autoFilter="0" scenarios="0" formatColumns="0" deleteColumns="1" insertColumns="1" pivotTables="1" deleteRows="1" formatCells="0" formatRows="0" sort="0"/>
  <mergeCells count="2">
    <mergeCell ref="A1:J1"/>
    <mergeCell ref="A2:J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2026-11-03T12:45:53Z</dcterms:created>
  <dcterms:modified xmlns:dcterms="http://purl.org/dc/terms/" xmlns:xsi="http://www.w3.org/2001/XMLSchema-instance" xsi:type="dcterms:W3CDTF">2026-11-03T12:45:53Z</dcterms:modified>
</cp:coreProperties>
</file>