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قائمة" sheetId="3" state="visible" r:id="rId3"/>
  </sheets>
  <definedNames>
    <definedName name="_xlnm.Print_Area" localSheetId="2">'القائمة'!$A$1:$E$40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قبول العميل ومهمة المراجعة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لمكاتب المراجعة قبل القبول أو الاستمرار: أسئلة الاستقلال والنزاهة والقدرة والمتطلبات والأتعاب، مع الإجابة والمطلوبة، فتحدد الحالة (مقبول، متابعة، معلق) والنتيجة المقترحة.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أجب بعد الفحص، وأضف أسئلة مكتبك في الأسطر الفارغة واكتب الإجابة المطلوبة لكل سؤال.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القائمة تذكيرية لتوثيق القرار وليست بديلًا عن سياسة المكتب وISQM 1 وISA 210 وISA 220 وقواعد السلوك. وثّق التهديدات والضمانات لكل بند متابعة، واعتمد القرار من الشريك.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4" customWidth="1" min="2" max="2"/>
    <col width="9" customWidth="1" min="3" max="3"/>
    <col width="9" customWidth="1" min="4" max="4"/>
    <col width="10" customWidth="1" min="5" max="5"/>
  </cols>
  <sheetData>
    <row r="1" ht="30" customHeight="1">
      <c r="A1" s="15" t="inlineStr">
        <is>
          <t>قبول مهمة 2026</t>
        </is>
      </c>
      <c r="B1" s="16" t="n"/>
      <c r="C1" s="16" t="n"/>
      <c r="D1" s="16" t="n"/>
      <c r="E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المحور</t>
        </is>
      </c>
      <c r="B4" s="18" t="inlineStr">
        <is>
          <t>السؤال</t>
        </is>
      </c>
      <c r="C4" s="18" t="inlineStr">
        <is>
          <t>الإجابة</t>
        </is>
      </c>
      <c r="D4" s="18" t="inlineStr">
        <is>
          <t>المطلوب</t>
        </is>
      </c>
      <c r="E4" s="18" t="inlineStr">
        <is>
          <t>الحالة</t>
        </is>
      </c>
    </row>
    <row r="5">
      <c r="A5" s="19" t="inlineStr">
        <is>
          <t>الاستقلال</t>
        </is>
      </c>
      <c r="B5" s="20" t="inlineStr">
        <is>
          <t>هل لدى أعضاء الفريق مصالح مالية في العميل؟</t>
        </is>
      </c>
      <c r="C5" s="19" t="inlineStr">
        <is>
          <t>لا</t>
        </is>
      </c>
      <c r="D5" s="19" t="inlineStr">
        <is>
          <t>لا</t>
        </is>
      </c>
      <c r="E5" s="21">
        <f>IF(A5="","",IF(C5="","معلق",IF(C5=D5,"مقبول","متابعة")))</f>
        <v/>
      </c>
    </row>
    <row r="6">
      <c r="A6" s="19" t="inlineStr">
        <is>
          <t>الاستقلال</t>
        </is>
      </c>
      <c r="B6" s="20" t="inlineStr">
        <is>
          <t>هل قدم المكتب خدمات تهدد الاستقلال؟</t>
        </is>
      </c>
      <c r="C6" s="19" t="inlineStr">
        <is>
          <t>لا</t>
        </is>
      </c>
      <c r="D6" s="19" t="inlineStr">
        <is>
          <t>لا</t>
        </is>
      </c>
      <c r="E6" s="21">
        <f>IF(A6="","",IF(C6="","معلق",IF(C6=D6,"مقبول","متابعة")))</f>
        <v/>
      </c>
    </row>
    <row r="7">
      <c r="A7" s="19" t="inlineStr">
        <is>
          <t>الاستقلال</t>
        </is>
      </c>
      <c r="B7" s="20" t="inlineStr">
        <is>
          <t>هل راجعنا مدد تدوير الشريك؟</t>
        </is>
      </c>
      <c r="C7" s="19" t="inlineStr">
        <is>
          <t>نعم</t>
        </is>
      </c>
      <c r="D7" s="19" t="inlineStr">
        <is>
          <t>نعم</t>
        </is>
      </c>
      <c r="E7" s="21">
        <f>IF(A7="","",IF(C7="","معلق",IF(C7=D7,"مقبول","متابعة")))</f>
        <v/>
      </c>
    </row>
    <row r="8">
      <c r="A8" s="19" t="inlineStr">
        <is>
          <t>النزاهة</t>
        </is>
      </c>
      <c r="B8" s="20" t="inlineStr">
        <is>
          <t>هل تم التحقق من سمعة الملاك والإدارة؟</t>
        </is>
      </c>
      <c r="C8" s="19" t="inlineStr">
        <is>
          <t>نعم</t>
        </is>
      </c>
      <c r="D8" s="19" t="inlineStr">
        <is>
          <t>نعم</t>
        </is>
      </c>
      <c r="E8" s="21">
        <f>IF(A8="","",IF(C8="","معلق",IF(C8=D8,"مقبول","متابعة")))</f>
        <v/>
      </c>
    </row>
    <row r="9">
      <c r="A9" s="19" t="inlineStr">
        <is>
          <t>النزاهة</t>
        </is>
      </c>
      <c r="B9" s="20" t="inlineStr">
        <is>
          <t>هل تم التواصل مع المراجع السابق؟</t>
        </is>
      </c>
      <c r="C9" s="19" t="inlineStr">
        <is>
          <t>لا</t>
        </is>
      </c>
      <c r="D9" s="19" t="inlineStr">
        <is>
          <t>نعم</t>
        </is>
      </c>
      <c r="E9" s="21">
        <f>IF(A9="","",IF(C9="","معلق",IF(C9=D9,"مقبول","متابعة")))</f>
        <v/>
      </c>
    </row>
    <row r="10">
      <c r="A10" s="19" t="inlineStr">
        <is>
          <t>القدرة</t>
        </is>
      </c>
      <c r="B10" s="20" t="inlineStr">
        <is>
          <t>هل تتوفر الخبرة في قطاع العميل؟</t>
        </is>
      </c>
      <c r="C10" s="19" t="inlineStr">
        <is>
          <t>نعم</t>
        </is>
      </c>
      <c r="D10" s="19" t="inlineStr">
        <is>
          <t>نعم</t>
        </is>
      </c>
      <c r="E10" s="21">
        <f>IF(A10="","",IF(C10="","معلق",IF(C10=D10,"مقبول","متابعة")))</f>
        <v/>
      </c>
    </row>
    <row r="11">
      <c r="A11" s="19" t="inlineStr">
        <is>
          <t>القدرة</t>
        </is>
      </c>
      <c r="B11" s="20" t="inlineStr">
        <is>
          <t>هل يتوفر الوقت والفريق قبل الموعد؟</t>
        </is>
      </c>
      <c r="C11" s="19" t="inlineStr">
        <is>
          <t>نعم</t>
        </is>
      </c>
      <c r="D11" s="19" t="inlineStr">
        <is>
          <t>نعم</t>
        </is>
      </c>
      <c r="E11" s="21">
        <f>IF(A11="","",IF(C11="","معلق",IF(C11=D11,"مقبول","متابعة")))</f>
        <v/>
      </c>
    </row>
    <row r="12">
      <c r="A12" s="19" t="inlineStr">
        <is>
          <t>المتطلبات</t>
        </is>
      </c>
      <c r="B12" s="20" t="inlineStr">
        <is>
          <t>هل إطار التقرير المالي مقبول؟</t>
        </is>
      </c>
      <c r="C12" s="19" t="inlineStr">
        <is>
          <t>نعم</t>
        </is>
      </c>
      <c r="D12" s="19" t="inlineStr">
        <is>
          <t>نعم</t>
        </is>
      </c>
      <c r="E12" s="21">
        <f>IF(A12="","",IF(C12="","معلق",IF(C12=D12,"مقبول","متابعة")))</f>
        <v/>
      </c>
    </row>
    <row r="13">
      <c r="A13" s="19" t="inlineStr">
        <is>
          <t>المتطلبات</t>
        </is>
      </c>
      <c r="B13" s="20" t="inlineStr">
        <is>
          <t>هل وقعت الإدارة خطاب الارتباط؟</t>
        </is>
      </c>
      <c r="C13" s="19" t="n"/>
      <c r="D13" s="19" t="inlineStr">
        <is>
          <t>نعم</t>
        </is>
      </c>
      <c r="E13" s="21">
        <f>IF(A13="","",IF(C13="","معلق",IF(C13=D13,"مقبول","متابعة")))</f>
        <v/>
      </c>
    </row>
    <row r="14">
      <c r="A14" s="19" t="inlineStr">
        <is>
          <t>الأتعاب</t>
        </is>
      </c>
      <c r="B14" s="20" t="inlineStr">
        <is>
          <t>هل توجد أتعاب متأخرة من العميل؟</t>
        </is>
      </c>
      <c r="C14" s="19" t="inlineStr">
        <is>
          <t>لا</t>
        </is>
      </c>
      <c r="D14" s="19" t="inlineStr">
        <is>
          <t>لا</t>
        </is>
      </c>
      <c r="E14" s="21">
        <f>IF(A14="","",IF(C14="","معلق",IF(C14=D14,"مقبول","متابعة")))</f>
        <v/>
      </c>
    </row>
    <row r="15">
      <c r="A15" s="19" t="n"/>
      <c r="B15" s="20" t="n"/>
      <c r="C15" s="19" t="n"/>
      <c r="D15" s="19" t="n"/>
      <c r="E15" s="21">
        <f>IF(A15="","",IF(C15="","معلق",IF(C15=D15,"مقبول","متابعة")))</f>
        <v/>
      </c>
    </row>
    <row r="16">
      <c r="A16" s="19" t="n"/>
      <c r="B16" s="20" t="n"/>
      <c r="C16" s="19" t="n"/>
      <c r="D16" s="19" t="n"/>
      <c r="E16" s="21">
        <f>IF(A16="","",IF(C16="","معلق",IF(C16=D16,"مقبول","متابعة")))</f>
        <v/>
      </c>
    </row>
    <row r="17">
      <c r="A17" s="19" t="n"/>
      <c r="B17" s="20" t="n"/>
      <c r="C17" s="19" t="n"/>
      <c r="D17" s="19" t="n"/>
      <c r="E17" s="21">
        <f>IF(A17="","",IF(C17="","معلق",IF(C17=D17,"مقبول","متابعة")))</f>
        <v/>
      </c>
    </row>
    <row r="18">
      <c r="A18" s="19" t="n"/>
      <c r="B18" s="20" t="n"/>
      <c r="C18" s="19" t="n"/>
      <c r="D18" s="19" t="n"/>
      <c r="E18" s="21">
        <f>IF(A18="","",IF(C18="","معلق",IF(C18=D18,"مقبول","متابعة")))</f>
        <v/>
      </c>
    </row>
    <row r="19">
      <c r="A19" s="19" t="n"/>
      <c r="B19" s="20" t="n"/>
      <c r="C19" s="19" t="n"/>
      <c r="D19" s="19" t="n"/>
      <c r="E19" s="21">
        <f>IF(A19="","",IF(C19="","معلق",IF(C19=D19,"مقبول","متابعة")))</f>
        <v/>
      </c>
    </row>
    <row r="20">
      <c r="A20" s="19" t="n"/>
      <c r="B20" s="20" t="n"/>
      <c r="C20" s="19" t="n"/>
      <c r="D20" s="19" t="n"/>
      <c r="E20" s="21">
        <f>IF(A20="","",IF(C20="","معلق",IF(C20=D20,"مقبول","متابعة")))</f>
        <v/>
      </c>
    </row>
    <row r="21">
      <c r="A21" s="19" t="n"/>
      <c r="B21" s="20" t="n"/>
      <c r="C21" s="19" t="n"/>
      <c r="D21" s="19" t="n"/>
      <c r="E21" s="21">
        <f>IF(A21="","",IF(C21="","معلق",IF(C21=D21,"مقبول","متابعة")))</f>
        <v/>
      </c>
    </row>
    <row r="22">
      <c r="A22" s="19" t="n"/>
      <c r="B22" s="20" t="n"/>
      <c r="C22" s="19" t="n"/>
      <c r="D22" s="19" t="n"/>
      <c r="E22" s="21">
        <f>IF(A22="","",IF(C22="","معلق",IF(C22=D22,"مقبول","متابعة")))</f>
        <v/>
      </c>
    </row>
    <row r="23">
      <c r="A23" s="19" t="n"/>
      <c r="B23" s="20" t="n"/>
      <c r="C23" s="19" t="n"/>
      <c r="D23" s="19" t="n"/>
      <c r="E23" s="21">
        <f>IF(A23="","",IF(C23="","معلق",IF(C23=D23,"مقبول","متابعة")))</f>
        <v/>
      </c>
    </row>
    <row r="24">
      <c r="A24" s="19" t="n"/>
      <c r="B24" s="20" t="n"/>
      <c r="C24" s="19" t="n"/>
      <c r="D24" s="19" t="n"/>
      <c r="E24" s="21">
        <f>IF(A24="","",IF(C24="","معلق",IF(C24=D24,"مقبول","متابعة")))</f>
        <v/>
      </c>
    </row>
    <row r="25">
      <c r="A25" s="19" t="n"/>
      <c r="B25" s="20" t="n"/>
      <c r="C25" s="19" t="n"/>
      <c r="D25" s="19" t="n"/>
      <c r="E25" s="21">
        <f>IF(A25="","",IF(C25="","معلق",IF(C25=D25,"مقبول","متابعة")))</f>
        <v/>
      </c>
    </row>
    <row r="26">
      <c r="A26" s="19" t="n"/>
      <c r="B26" s="20" t="n"/>
      <c r="C26" s="19" t="n"/>
      <c r="D26" s="19" t="n"/>
      <c r="E26" s="21">
        <f>IF(A26="","",IF(C26="","معلق",IF(C26=D26,"مقبول","متابعة")))</f>
        <v/>
      </c>
    </row>
    <row r="27">
      <c r="A27" s="19" t="n"/>
      <c r="B27" s="20" t="n"/>
      <c r="C27" s="19" t="n"/>
      <c r="D27" s="19" t="n"/>
      <c r="E27" s="21">
        <f>IF(A27="","",IF(C27="","معلق",IF(C27=D27,"مقبول","متابعة")))</f>
        <v/>
      </c>
    </row>
    <row r="28">
      <c r="A28" s="19" t="n"/>
      <c r="B28" s="20" t="n"/>
      <c r="C28" s="19" t="n"/>
      <c r="D28" s="19" t="n"/>
      <c r="E28" s="21">
        <f>IF(A28="","",IF(C28="","معلق",IF(C28=D28,"مقبول","متابعة")))</f>
        <v/>
      </c>
    </row>
    <row r="29">
      <c r="A29" s="19" t="n"/>
      <c r="B29" s="20" t="n"/>
      <c r="C29" s="19" t="n"/>
      <c r="D29" s="19" t="n"/>
      <c r="E29" s="21">
        <f>IF(A29="","",IF(C29="","معلق",IF(C29=D29,"مقبول","متابعة")))</f>
        <v/>
      </c>
    </row>
    <row r="30">
      <c r="A30" s="19" t="n"/>
      <c r="B30" s="20" t="n"/>
      <c r="C30" s="19" t="n"/>
      <c r="D30" s="19" t="n"/>
      <c r="E30" s="21">
        <f>IF(A30="","",IF(C30="","معلق",IF(C30=D30,"مقبول","متابعة")))</f>
        <v/>
      </c>
    </row>
    <row r="31">
      <c r="A31" s="19" t="n"/>
      <c r="B31" s="20" t="n"/>
      <c r="C31" s="19" t="n"/>
      <c r="D31" s="19" t="n"/>
      <c r="E31" s="21">
        <f>IF(A31="","",IF(C31="","معلق",IF(C31=D31,"مقبول","متابعة")))</f>
        <v/>
      </c>
    </row>
    <row r="32">
      <c r="A32" s="19" t="n"/>
      <c r="B32" s="20" t="n"/>
      <c r="C32" s="19" t="n"/>
      <c r="D32" s="19" t="n"/>
      <c r="E32" s="21">
        <f>IF(A32="","",IF(C32="","معلق",IF(C32=D32,"مقبول","متابعة")))</f>
        <v/>
      </c>
    </row>
    <row r="33">
      <c r="A33" s="19" t="n"/>
      <c r="B33" s="20" t="n"/>
      <c r="C33" s="19" t="n"/>
      <c r="D33" s="19" t="n"/>
      <c r="E33" s="21">
        <f>IF(A33="","",IF(C33="","معلق",IF(C33=D33,"مقبول","متابعة")))</f>
        <v/>
      </c>
    </row>
    <row r="34">
      <c r="A34" s="19" t="n"/>
      <c r="B34" s="20" t="n"/>
      <c r="C34" s="19" t="n"/>
      <c r="D34" s="19" t="n"/>
      <c r="E34" s="21">
        <f>IF(A34="","",IF(C34="","معلق",IF(C34=D34,"مقبول","متابعة")))</f>
        <v/>
      </c>
    </row>
    <row r="35">
      <c r="A35" s="22" t="inlineStr">
        <is>
          <t>الملخص</t>
        </is>
      </c>
      <c r="B35" s="23" t="n"/>
      <c r="C35" s="23" t="n"/>
      <c r="D35" s="23" t="n"/>
      <c r="E35" s="23" t="n"/>
    </row>
    <row r="37">
      <c r="A37" s="24" t="inlineStr">
        <is>
          <t>مقبول</t>
        </is>
      </c>
      <c r="B37" s="25">
        <f>COUNTIF(E5:E34,"مقبول")</f>
        <v/>
      </c>
    </row>
    <row r="38">
      <c r="A38" s="24" t="inlineStr">
        <is>
          <t>متابعة</t>
        </is>
      </c>
      <c r="B38" s="25">
        <f>COUNTIF(E5:E34,"متابعة")</f>
        <v/>
      </c>
    </row>
    <row r="39">
      <c r="A39" s="24" t="inlineStr">
        <is>
          <t>معلق</t>
        </is>
      </c>
      <c r="B39" s="25">
        <f>COUNTIF(E5:E34,"معلق")</f>
        <v/>
      </c>
    </row>
    <row r="40">
      <c r="A40" s="26" t="inlineStr">
        <is>
          <t>النتيجة</t>
        </is>
      </c>
      <c r="B40" s="27">
        <f>IF(B38&gt;0,"راجع قبل القبول",IF(B39&gt;0,"استكمل المعلق","يمكن القبول"))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E2"/>
    <mergeCell ref="A1:E1"/>
  </mergeCells>
  <conditionalFormatting sqref="E5:E34">
    <cfRule type="cellIs" priority="1" operator="equal" dxfId="0">
      <formula>"مقبول"</formula>
    </cfRule>
    <cfRule type="cellIs" priority="2" operator="equal" dxfId="1">
      <formula>"متابعة"</formula>
    </cfRule>
    <cfRule type="cellIs" priority="3" operator="equal" dxfId="2">
      <formula>"معلق"</formula>
    </cfRule>
  </conditionalFormatting>
  <dataValidations count="1">
    <dataValidation sqref="C5:D34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2026-11-03T12:45:54Z</dcterms:created>
  <dcterms:modified xmlns:dcterms="http://purl.org/dc/terms/" xmlns:xsi="http://www.w3.org/2001/XMLSchema-instance" xsi:type="dcterms:W3CDTF">2026-11-03T12:45:54Z</dcterms:modified>
</cp:coreProperties>
</file>