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بنود" sheetId="3" state="visible" r:id="rId3"/>
  </sheets>
  <definedNames>
    <definedName name="_xlnm.Print_Area" localSheetId="2">'البنود'!$A$1:$C$42</definedName>
  </definedNames>
  <calcPr calcId="124519" fullCalcOnLoad="1"/>
</workbook>
</file>

<file path=xl/styles.xml><?xml version="1.0" encoding="utf-8"?>
<styleSheet xmlns="http://schemas.openxmlformats.org/spreadsheetml/2006/main">
  <numFmts count="1">
    <numFmt numFmtId="164" formatCode="#,##0;[Red]-#,##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center" vertical="center"/>
      <protection locked="0" hidden="0"/>
    </xf>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0" fontId="16" fillId="5" borderId="3" pivotButton="0" quotePrefix="0" xfId="0"/>
    <xf numFmtId="0" fontId="15" fillId="0" borderId="2" applyAlignment="1" pivotButton="0" quotePrefix="0" xfId="0">
      <alignment horizontal="right" vertical="center" wrapText="1"/>
    </xf>
    <xf numFmtId="164" fontId="14" fillId="3" borderId="2" applyAlignment="1" pivotButton="0" quotePrefix="0" xfId="0">
      <alignment horizontal="center" vertical="center"/>
    </xf>
    <xf numFmtId="0" fontId="10" fillId="0" borderId="2" applyAlignment="1" pivotButton="0" quotePrefix="0" xfId="0">
      <alignment horizontal="right" vertical="center" wrapText="1"/>
    </xf>
    <xf numFmtId="164" fontId="10"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تبويب قائمة الربح أو الخسارة وفق IFRS 18</t>
        </is>
      </c>
    </row>
    <row r="2" ht="4" customHeight="1">
      <c r="A2" s="9" t="n"/>
    </row>
    <row r="4" ht="22" customHeight="1">
      <c r="B4" s="10" t="inlineStr">
        <is>
          <t>فكرة القالب</t>
        </is>
      </c>
    </row>
    <row r="5" ht="34" customHeight="1">
      <c r="A5" s="11" t="inlineStr">
        <is>
          <t>•</t>
        </is>
      </c>
      <c r="B5" s="12" t="inlineStr">
        <is>
          <t>للاستعداد لتطبيق IFRS 18: اربط كل بند بفئة (تشغيل، استثمار، تمويل، ضرائب، غير مستمرة)، فتظهر المجاميع الجديدة: ربح التشغيل، والربح قبل التمويل والضرائب، والربح قبل الضريبة، وصافي الربح.</t>
        </is>
      </c>
    </row>
    <row r="6" ht="22" customHeight="1">
      <c r="B6" s="10" t="inlineStr">
        <is>
          <t>خطوات الاستخدام</t>
        </is>
      </c>
    </row>
    <row r="7" ht="34" customHeight="1">
      <c r="A7" s="11" t="inlineStr">
        <is>
          <t>•</t>
        </is>
      </c>
      <c r="B7" s="12" t="inlineStr">
        <is>
          <t>انقل بنود قائمة الدخل بإشارة موجبة للدخل وسالبة للمصروف، ثم اختر الفئة لكل بند مع توثيق القرار.</t>
        </is>
      </c>
    </row>
    <row r="8" ht="22" customHeight="1">
      <c r="B8" s="10" t="inlineStr">
        <is>
          <t>ملاحظات</t>
        </is>
      </c>
    </row>
    <row r="9" ht="50" customHeight="1">
      <c r="A9" s="11" t="inlineStr">
        <is>
          <t>•</t>
        </is>
      </c>
      <c r="B9" s="12" t="inlineStr">
        <is>
          <t>يطبق IFRS 18 للفترات السنوية من 1 يناير 2027 مع تعديل المقارنات، ما لم يختلف الإطار المطبق لديك. التصنيف يعتمد على الأنشطة الرئيسية؛ البنوك وشركات الاستثمار والتمويل تصنف بعض البنود بشكل مختلف. فروق العملة تتبع تصنيف البند. راجع نص المعيار.</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C42"/>
  <sheetViews>
    <sheetView showGridLines="0" rightToLeft="1"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5" customWidth="1" min="2" max="2"/>
    <col width="12" customWidth="1" min="3" max="3"/>
  </cols>
  <sheetData>
    <row r="1" ht="30" customHeight="1">
      <c r="A1" s="15" t="inlineStr">
        <is>
          <t>تبويب IFRS 18 - مقارنات 2026</t>
        </is>
      </c>
      <c r="B1" s="16" t="n"/>
      <c r="C1" s="16" t="n"/>
    </row>
    <row r="2" ht="30" customHeight="1">
      <c r="A2" s="17" t="inlineStr">
        <is>
          <t>الخلايا الصفراء للإدخال.</t>
        </is>
      </c>
    </row>
    <row r="4" ht="36" customHeight="1">
      <c r="A4" s="18" t="inlineStr">
        <is>
          <t>البند</t>
        </is>
      </c>
      <c r="B4" s="18" t="inlineStr">
        <is>
          <t>المبلغ</t>
        </is>
      </c>
      <c r="C4" s="18" t="inlineStr">
        <is>
          <t>الفئة</t>
        </is>
      </c>
    </row>
    <row r="5">
      <c r="A5" s="19" t="inlineStr">
        <is>
          <t>الإيرادات</t>
        </is>
      </c>
      <c r="B5" s="20" t="n">
        <v>120000000</v>
      </c>
      <c r="C5" s="21" t="inlineStr">
        <is>
          <t>تشغيل</t>
        </is>
      </c>
    </row>
    <row r="6">
      <c r="A6" s="19" t="inlineStr">
        <is>
          <t>تكلفة المبيعات</t>
        </is>
      </c>
      <c r="B6" s="20" t="n">
        <v>-78000000</v>
      </c>
      <c r="C6" s="21" t="inlineStr">
        <is>
          <t>تشغيل</t>
        </is>
      </c>
    </row>
    <row r="7">
      <c r="A7" s="19" t="inlineStr">
        <is>
          <t>مصروفات إدارية وبيعية</t>
        </is>
      </c>
      <c r="B7" s="20" t="n">
        <v>-14000000</v>
      </c>
      <c r="C7" s="21" t="inlineStr">
        <is>
          <t>تشغيل</t>
        </is>
      </c>
    </row>
    <row r="8">
      <c r="A8" s="19" t="inlineStr">
        <is>
          <t>خسائر ائتمانية للعملاء</t>
        </is>
      </c>
      <c r="B8" s="20" t="n">
        <v>-1200000</v>
      </c>
      <c r="C8" s="21" t="inlineStr">
        <is>
          <t>تشغيل</t>
        </is>
      </c>
    </row>
    <row r="9">
      <c r="A9" s="19" t="inlineStr">
        <is>
          <t>حصة أرباح شقيقة</t>
        </is>
      </c>
      <c r="B9" s="20" t="n">
        <v>900000</v>
      </c>
      <c r="C9" s="21" t="inlineStr">
        <is>
          <t>استثمار</t>
        </is>
      </c>
    </row>
    <row r="10">
      <c r="A10" s="19" t="inlineStr">
        <is>
          <t>فوائد ودائع</t>
        </is>
      </c>
      <c r="B10" s="20" t="n">
        <v>600000</v>
      </c>
      <c r="C10" s="21" t="inlineStr">
        <is>
          <t>استثمار</t>
        </is>
      </c>
    </row>
    <row r="11">
      <c r="A11" s="19" t="inlineStr">
        <is>
          <t>فوائد قروض</t>
        </is>
      </c>
      <c r="B11" s="20" t="n">
        <v>-3500000</v>
      </c>
      <c r="C11" s="21" t="inlineStr">
        <is>
          <t>تمويل</t>
        </is>
      </c>
    </row>
    <row r="12">
      <c r="A12" s="19" t="inlineStr">
        <is>
          <t>فوائد التزامات الإيجار</t>
        </is>
      </c>
      <c r="B12" s="20" t="n">
        <v>-700000</v>
      </c>
      <c r="C12" s="21" t="inlineStr">
        <is>
          <t>تمويل</t>
        </is>
      </c>
    </row>
    <row r="13">
      <c r="A13" s="19" t="inlineStr">
        <is>
          <t>ضريبة الدخل</t>
        </is>
      </c>
      <c r="B13" s="20" t="n">
        <v>-5500000</v>
      </c>
      <c r="C13" s="21" t="inlineStr">
        <is>
          <t>ضرائب</t>
        </is>
      </c>
    </row>
    <row r="14">
      <c r="A14" s="19" t="inlineStr">
        <is>
          <t>خسارة عمليات غير مستمرة</t>
        </is>
      </c>
      <c r="B14" s="20" t="n">
        <v>-800000</v>
      </c>
      <c r="C14" s="21" t="inlineStr">
        <is>
          <t>غير مستمرة</t>
        </is>
      </c>
    </row>
    <row r="15">
      <c r="A15" s="19" t="n"/>
      <c r="B15" s="20" t="n"/>
      <c r="C15" s="21" t="n"/>
    </row>
    <row r="16">
      <c r="A16" s="19" t="n"/>
      <c r="B16" s="20" t="n"/>
      <c r="C16" s="21" t="n"/>
    </row>
    <row r="17">
      <c r="A17" s="19" t="n"/>
      <c r="B17" s="20" t="n"/>
      <c r="C17" s="21" t="n"/>
    </row>
    <row r="18">
      <c r="A18" s="19" t="n"/>
      <c r="B18" s="20" t="n"/>
      <c r="C18" s="21" t="n"/>
    </row>
    <row r="19">
      <c r="A19" s="19" t="n"/>
      <c r="B19" s="20" t="n"/>
      <c r="C19" s="21" t="n"/>
    </row>
    <row r="20">
      <c r="A20" s="19" t="n"/>
      <c r="B20" s="20" t="n"/>
      <c r="C20" s="21" t="n"/>
    </row>
    <row r="21">
      <c r="A21" s="19" t="n"/>
      <c r="B21" s="20" t="n"/>
      <c r="C21" s="21" t="n"/>
    </row>
    <row r="22">
      <c r="A22" s="19" t="n"/>
      <c r="B22" s="20" t="n"/>
      <c r="C22" s="21" t="n"/>
    </row>
    <row r="23">
      <c r="A23" s="19" t="n"/>
      <c r="B23" s="20" t="n"/>
      <c r="C23" s="21" t="n"/>
    </row>
    <row r="24">
      <c r="A24" s="19" t="n"/>
      <c r="B24" s="20" t="n"/>
      <c r="C24" s="21" t="n"/>
    </row>
    <row r="25">
      <c r="A25" s="19" t="n"/>
      <c r="B25" s="20" t="n"/>
      <c r="C25" s="21" t="n"/>
    </row>
    <row r="26">
      <c r="A26" s="19" t="n"/>
      <c r="B26" s="20" t="n"/>
      <c r="C26" s="21" t="n"/>
    </row>
    <row r="27">
      <c r="A27" s="19" t="n"/>
      <c r="B27" s="20" t="n"/>
      <c r="C27" s="21" t="n"/>
    </row>
    <row r="28">
      <c r="A28" s="19" t="n"/>
      <c r="B28" s="20" t="n"/>
      <c r="C28" s="21" t="n"/>
    </row>
    <row r="29">
      <c r="A29" s="19" t="n"/>
      <c r="B29" s="20" t="n"/>
      <c r="C29" s="21" t="n"/>
    </row>
    <row r="30">
      <c r="A30" s="19" t="n"/>
      <c r="B30" s="20" t="n"/>
      <c r="C30" s="21" t="n"/>
    </row>
    <row r="31">
      <c r="A31" s="19" t="n"/>
      <c r="B31" s="20" t="n"/>
      <c r="C31" s="21" t="n"/>
    </row>
    <row r="32">
      <c r="A32" s="19" t="n"/>
      <c r="B32" s="20" t="n"/>
      <c r="C32" s="21" t="n"/>
    </row>
    <row r="33">
      <c r="A33" s="19" t="n"/>
      <c r="B33" s="20" t="n"/>
      <c r="C33" s="21" t="n"/>
    </row>
    <row r="34">
      <c r="A34" s="19" t="n"/>
      <c r="B34" s="20" t="n"/>
      <c r="C34" s="21" t="n"/>
    </row>
    <row r="35">
      <c r="A35" s="22" t="inlineStr">
        <is>
          <t>صافي الربح</t>
        </is>
      </c>
      <c r="B35" s="23">
        <f>SUM(B5:B34)</f>
        <v/>
      </c>
      <c r="C35" s="24" t="n"/>
    </row>
    <row r="37">
      <c r="A37" s="25" t="inlineStr">
        <is>
          <t>ربح التشغيل</t>
        </is>
      </c>
      <c r="B37" s="26">
        <f>SUMIF(C5:C34,"تشغيل",B5:B34)</f>
        <v/>
      </c>
    </row>
    <row r="38">
      <c r="A38" s="25" t="inlineStr">
        <is>
          <t>الربح قبل التمويل والضرائب</t>
        </is>
      </c>
      <c r="B38" s="26">
        <f>B37+SUMIF(C5:C34,"استثمار",B5:B34)</f>
        <v/>
      </c>
    </row>
    <row r="39">
      <c r="A39" s="27" t="inlineStr">
        <is>
          <t>الربح قبل الضريبة</t>
        </is>
      </c>
      <c r="B39" s="28">
        <f>B38+SUMIF(C5:C34,"تمويل",B5:B34)</f>
        <v/>
      </c>
    </row>
    <row r="40">
      <c r="A40" s="27" t="inlineStr">
        <is>
          <t>الربح من العمليات المستمرة</t>
        </is>
      </c>
      <c r="B40" s="28">
        <f>B39+SUMIF(C5:C34,"ضرائب",B5:B34)</f>
        <v/>
      </c>
    </row>
    <row r="41">
      <c r="A41" s="25" t="inlineStr">
        <is>
          <t>صافي الربح</t>
        </is>
      </c>
      <c r="B41" s="26">
        <f>B40+SUMIF(C5:C34,"غير مستمرة",B5:B34)</f>
        <v/>
      </c>
    </row>
    <row r="42">
      <c r="A42" s="27" t="inlineStr">
        <is>
          <t>فرق الفحص</t>
        </is>
      </c>
      <c r="B42" s="28">
        <f>B41-B35</f>
        <v/>
      </c>
    </row>
  </sheetData>
  <sheetProtection selectLockedCells="0" selectUnlockedCells="0" sheet="1" objects="0" insertRows="1" insertHyperlinks="1" autoFilter="0" scenarios="0" formatColumns="0" deleteColumns="1" insertColumns="1" pivotTables="1" deleteRows="1" formatCells="0" formatRows="0" sort="0"/>
  <mergeCells count="2">
    <mergeCell ref="A1:C1"/>
    <mergeCell ref="A2:C2"/>
  </mergeCells>
  <dataValidations count="1">
    <dataValidation sqref="C5:C34" showDropDown="0" showInputMessage="0" showErrorMessage="0" allowBlank="1" type="list">
      <formula1>"تشغيل,استثمار,تمويل,ضرائب,غير مستمرة"</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2026-11-03T12:45:54Z</dcterms:created>
  <dcterms:modified xmlns:dcterms="http://purl.org/dc/terms/" xmlns:xsi="http://www.w3.org/2001/XMLSchema-instance" xsi:type="dcterms:W3CDTF">2026-11-03T12:45:54Z</dcterms:modified>
</cp:coreProperties>
</file>