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WAC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;[Red]-#,##0.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color rgb="00000000"/>
      <sz val="10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pivotButton="0" quotePrefix="0" xfId="0"/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0" borderId="2" applyAlignment="1" pivotButton="0" quotePrefix="0" xfId="0">
      <alignment horizontal="right" vertical="center" wrapText="1"/>
    </xf>
    <xf numFmtId="2" fontId="10" fillId="4" borderId="2" applyAlignment="1" applyProtection="1" pivotButton="0" quotePrefix="0" xfId="0">
      <alignment horizontal="center" vertical="center"/>
      <protection locked="0" hidden="0"/>
    </xf>
    <xf numFmtId="0" fontId="16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4" fontId="16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6" fillId="5" borderId="2" applyAlignment="1" pivotButton="0" quotePrefix="0" xfId="0">
      <alignment horizontal="center" vertical="center"/>
    </xf>
    <xf numFmtId="0" fontId="17" fillId="2" borderId="2" applyAlignment="1" pivotButton="0" quotePrefix="0" xfId="0">
      <alignment horizontal="right" vertical="center" wrapText="1"/>
    </xf>
    <xf numFmtId="164" fontId="17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حساب المتوسط المرجح لتكلفة رأس المال WACC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يحسب تكلفة حقوق الملكية (بنموذج CAPM أو نموذج نمو التوزيعات)، وتكلفة الدين بعد الضريبة، ثم المتوسط المرجح لتكلفة رأس المال الذي يُستخدم معدل خصم في تقييم الشركات والمشروعات.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العائد الخالي من المخاطر (عائد السندات الحكومية بعملة التقييم)، ومعامل بيتا، وعائد السوق المتوقع، وأي علاوة مخاطر إضافية (دولة أو حجم).</t>
        </is>
      </c>
    </row>
    <row r="8" ht="18" customHeight="1">
      <c r="A8" s="11" t="inlineStr">
        <is>
          <t>•</t>
        </is>
      </c>
      <c r="B8" s="12" t="inlineStr">
        <is>
          <t>اكتب سعر الفائدة على قروض الشركة ونسبة الضريبة، والقيمة السوقية لحقوق الملكية والديون.</t>
        </is>
      </c>
    </row>
    <row r="9" ht="18" customHeight="1">
      <c r="A9" s="11" t="inlineStr">
        <is>
          <t>•</t>
        </is>
      </c>
      <c r="B9" s="12" t="inlineStr">
        <is>
          <t>اختر طريقة تكلفة حقوق الملكية من القائمة. القالب يعرض الطريقتين لتقارن بينهما.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الأوزان بالقيمة السوقية أدق من الدفترية. إذا لم تكن الشركة مدرجة استخدم بيتا شركات مشابهة. كل المدخلات بنفس العملة ونفس الأساس (اسمي أو حقيقي).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50" customWidth="1" min="3" max="3"/>
  </cols>
  <sheetData>
    <row r="1" ht="30" customHeight="1">
      <c r="A1" s="15" t="inlineStr">
        <is>
          <t>المتوسط المرجح لتكلفة رأس المال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4">
      <c r="A4" s="18" t="inlineStr">
        <is>
          <t>تكلفة حقوق الملكية</t>
        </is>
      </c>
    </row>
    <row r="5">
      <c r="A5" s="19" t="inlineStr">
        <is>
          <t>العائد الخالي من المخاطر</t>
        </is>
      </c>
      <c r="B5" s="20" t="n">
        <v>0.1</v>
      </c>
      <c r="C5" s="21" t="inlineStr">
        <is>
          <t>عائد السندات الحكومية طويلة الأجل</t>
        </is>
      </c>
    </row>
    <row r="6">
      <c r="A6" s="19" t="inlineStr">
        <is>
          <t>معامل بيتا</t>
        </is>
      </c>
      <c r="B6" s="22" t="n">
        <v>1.2</v>
      </c>
      <c r="C6" s="21" t="inlineStr">
        <is>
          <t>حساسية سهم الشركة لحركة السوق</t>
        </is>
      </c>
    </row>
    <row r="7">
      <c r="A7" s="19" t="inlineStr">
        <is>
          <t>عائد السوق المتوقع</t>
        </is>
      </c>
      <c r="B7" s="20" t="n">
        <v>0.18</v>
      </c>
      <c r="C7" s="21" t="inlineStr">
        <is>
          <t>متوسط عائد مؤشر السوق على المدى الطويل</t>
        </is>
      </c>
    </row>
    <row r="8">
      <c r="A8" s="19" t="inlineStr">
        <is>
          <t>علاوة مخاطر إضافية (دولة / حجم)</t>
        </is>
      </c>
      <c r="B8" s="20" t="n">
        <v>0.02</v>
      </c>
      <c r="C8" s="21" t="inlineStr">
        <is>
          <t>صفر إن لم توجد</t>
        </is>
      </c>
    </row>
    <row r="9">
      <c r="A9" s="23" t="inlineStr">
        <is>
          <t>علاوة مخاطر السوق</t>
        </is>
      </c>
      <c r="B9" s="24">
        <f>B7-B5</f>
        <v/>
      </c>
    </row>
    <row r="10">
      <c r="A10" s="23" t="inlineStr">
        <is>
          <t>تكلفة حقوق الملكية - CAPM</t>
        </is>
      </c>
      <c r="B10" s="25">
        <f>B5+B6*B9+B8</f>
        <v/>
      </c>
      <c r="C10" s="21" t="inlineStr">
        <is>
          <t>العائد الخالي + بيتا × علاوة السوق + العلاوة الإضافية</t>
        </is>
      </c>
    </row>
    <row r="11">
      <c r="A11" s="19" t="inlineStr">
        <is>
          <t>التوزيع المتوقع للسهم العام القادم</t>
        </is>
      </c>
      <c r="B11" s="26" t="n">
        <v>1.5</v>
      </c>
    </row>
    <row r="12">
      <c r="A12" s="19" t="inlineStr">
        <is>
          <t>سعر السهم الحالي</t>
        </is>
      </c>
      <c r="B12" s="26" t="n">
        <v>12</v>
      </c>
    </row>
    <row r="13">
      <c r="A13" s="19" t="inlineStr">
        <is>
          <t>معدل نمو التوزيعات</t>
        </is>
      </c>
      <c r="B13" s="20" t="n">
        <v>0.06</v>
      </c>
    </row>
    <row r="14">
      <c r="A14" s="23" t="inlineStr">
        <is>
          <t>تكلفة حقوق الملكية - نموذج التوزيعات</t>
        </is>
      </c>
      <c r="B14" s="25">
        <f>IF(B12=0,"",B11/B12+B13)</f>
        <v/>
      </c>
      <c r="C14" s="21" t="inlineStr">
        <is>
          <t>التوزيع القادم ÷ السعر + معدل النمو</t>
        </is>
      </c>
    </row>
    <row r="15">
      <c r="A15" s="23" t="inlineStr">
        <is>
          <t>الطريقة المعتمدة</t>
        </is>
      </c>
      <c r="B15" s="27" t="inlineStr">
        <is>
          <t>CAPM</t>
        </is>
      </c>
    </row>
    <row r="16">
      <c r="A16" s="23" t="inlineStr">
        <is>
          <t>تكلفة حقوق الملكية المستخدمة</t>
        </is>
      </c>
      <c r="B16" s="28">
        <f>IF(B15="CAPM",B10,B14)</f>
        <v/>
      </c>
    </row>
    <row r="18">
      <c r="A18" s="18" t="inlineStr">
        <is>
          <t>تكلفة الدين</t>
        </is>
      </c>
    </row>
    <row r="19">
      <c r="A19" s="19" t="inlineStr">
        <is>
          <t>سعر الفائدة على الديون قبل الضريبة</t>
        </is>
      </c>
      <c r="B19" s="20" t="n">
        <v>0.15</v>
      </c>
    </row>
    <row r="20">
      <c r="A20" s="19" t="inlineStr">
        <is>
          <t>نسبة ضريبة الدخل</t>
        </is>
      </c>
      <c r="B20" s="20" t="n">
        <v>0.225</v>
      </c>
    </row>
    <row r="21">
      <c r="A21" s="23" t="inlineStr">
        <is>
          <t>تكلفة الدين بعد الضريبة</t>
        </is>
      </c>
      <c r="B21" s="28">
        <f>B19*(1-B20)</f>
        <v/>
      </c>
      <c r="C21" s="21" t="inlineStr">
        <is>
          <t>الفوائد تخفض الضريبة، لذلك تُحسب التكلفة بعد الضريبة</t>
        </is>
      </c>
    </row>
    <row r="23">
      <c r="A23" s="18" t="inlineStr">
        <is>
          <t>هيكل التمويل والنتيجة</t>
        </is>
      </c>
    </row>
    <row r="24">
      <c r="A24" s="19" t="inlineStr">
        <is>
          <t>القيمة السوقية لحقوق الملكية</t>
        </is>
      </c>
      <c r="B24" s="26" t="n">
        <v>6000000</v>
      </c>
    </row>
    <row r="25">
      <c r="A25" s="19" t="inlineStr">
        <is>
          <t>القيمة السوقية للديون</t>
        </is>
      </c>
      <c r="B25" s="26" t="n">
        <v>4000000</v>
      </c>
    </row>
    <row r="26">
      <c r="A26" s="23" t="inlineStr">
        <is>
          <t>وزن حقوق الملكية</t>
        </is>
      </c>
      <c r="B26" s="24">
        <f>IF(B24+B25=0,"",B24/(B24+B25))</f>
        <v/>
      </c>
    </row>
    <row r="27">
      <c r="A27" s="23" t="inlineStr">
        <is>
          <t>وزن الديون</t>
        </is>
      </c>
      <c r="B27" s="24">
        <f>IF(B24+B25=0,"",B25/(B24+B25))</f>
        <v/>
      </c>
    </row>
    <row r="28">
      <c r="A28" s="29" t="inlineStr">
        <is>
          <t>WACC</t>
        </is>
      </c>
      <c r="B28" s="30">
        <f>B26*B16+B27*B21</f>
        <v/>
      </c>
      <c r="C28" s="21" t="inlineStr">
        <is>
          <t>وزن الملكية × تكلفتها + وزن الديون × تكلفتها بعد الضريبة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1:C1"/>
    <mergeCell ref="A23:C23"/>
    <mergeCell ref="A18:C18"/>
    <mergeCell ref="A4:C4"/>
    <mergeCell ref="A2:C2"/>
  </mergeCells>
  <dataValidations count="1">
    <dataValidation sqref="B15" showDropDown="0" showInputMessage="0" showErrorMessage="0" allowBlank="1" type="list">
      <formula1>"CAPM,نموذج التوزيعات"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