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موظفو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;[Red]-#,##0"/>
    <numFmt numFmtId="166" formatCode="yyyy-mm-dd"/>
    <numFmt numFmtId="167" formatCode="#,##0.00;[Red]-#,##0.00"/>
    <numFmt numFmtId="168" formatCode="0 &quot;يوم&quot;"/>
    <numFmt numFmtId="169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  <xf numFmtId="168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1" fontId="14" fillId="0" borderId="2" applyAlignment="1" pivotButton="0" quotePrefix="0" xfId="0">
      <alignment horizontal="center" vertical="center"/>
    </xf>
    <xf numFmtId="0" fontId="0" fillId="0" borderId="5" pivotButton="0" quotePrefix="0" xfId="0"/>
    <xf numFmtId="167" fontId="14" fillId="0" borderId="2" applyAlignment="1" pivotButton="0" quotePrefix="0" xfId="0">
      <alignment horizontal="center" vertical="center"/>
    </xf>
    <xf numFmtId="169" fontId="14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سجل بيانات الموظفين وتنبيهات العقود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سجل موحد لبيانات الموظفين: الكود، الاسم، الإدارة، الوظيفة، تاريخ التعيين والميلاد، الراتب، نوع العقد وتاريخ انتهائه. ويحسب مدة الخدمة والعمر والأيام المتبقية على انتهاء العقد مع تنبيه، وملخصًا بالإدارات.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تاريخ التقرير يساوي تاريخ اليوم تلقائيًا، ويمكنك كتابة تاريخ آخر لترى الموقف في يوم معين.</t>
        </is>
      </c>
    </row>
    <row r="8" ht="18" customHeight="1">
      <c r="A8" s="11" t="inlineStr">
        <is>
          <t>•</t>
        </is>
      </c>
      <c r="B8" s="12" t="inlineStr">
        <is>
          <t>سجّل كل موظف في سطر، واختر الإدارة ونوع العقد والحالة من القوائم.</t>
        </is>
      </c>
    </row>
    <row r="9" ht="34" customHeight="1">
      <c r="A9" s="11" t="inlineStr">
        <is>
          <t>•</t>
        </is>
      </c>
      <c r="B9" s="12" t="inlineStr">
        <is>
          <t>عمود «باقي على العقد» يتلون بالأحمر إذا بقي أقل من عدد الأيام في خانة التنبيه (60 يومًا افتراضيًا)، لتبدأ التجديد أو الإنهاء في الوقت المناسب.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الملف يحتوي بيانات شخصية: احفظه في مكان محمي وحدد من يطّلع عليه. الموظف الذي ترك العمل غيّر حالته إلى «منتهي» بدل حذفه، حتى يبقى تاريخه.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56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18" customWidth="1" min="4" max="4"/>
    <col width="12" customWidth="1" min="5" max="5"/>
    <col width="12" customWidth="1" min="6" max="6"/>
    <col width="12" customWidth="1" min="7" max="7"/>
    <col width="11" customWidth="1" min="8" max="8"/>
    <col width="12" customWidth="1" min="9" max="9"/>
    <col width="10" customWidth="1" min="10" max="10"/>
    <col width="10" customWidth="1" min="11" max="11"/>
    <col width="8" customWidth="1" min="12" max="12"/>
    <col width="11" customWidth="1" min="13" max="13"/>
    <col width="3" customWidth="1" min="14" max="14"/>
    <col width="18" customWidth="1" min="15" max="15"/>
    <col width="10" customWidth="1" min="16" max="16"/>
    <col width="14" customWidth="1" min="17" max="17"/>
  </cols>
  <sheetData>
    <row r="1" ht="30" customHeight="1">
      <c r="A1" s="15" t="inlineStr">
        <is>
          <t>سجل بيانات الموظفين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 البيانات في الملف أمثلة وهمية.</t>
        </is>
      </c>
    </row>
    <row r="4">
      <c r="B4" s="18" t="inlineStr">
        <is>
          <t>تاريخ التقرير</t>
        </is>
      </c>
      <c r="C4" s="19">
        <f>TODAY()</f>
        <v/>
      </c>
      <c r="E4" s="18" t="inlineStr">
        <is>
          <t>تنبيه قبل (يوم)</t>
        </is>
      </c>
      <c r="F4" s="20" t="n">
        <v>60</v>
      </c>
    </row>
    <row r="6" ht="30" customHeight="1">
      <c r="A6" s="21" t="inlineStr">
        <is>
          <t>الكود</t>
        </is>
      </c>
      <c r="B6" s="21" t="inlineStr">
        <is>
          <t>الاسم</t>
        </is>
      </c>
      <c r="C6" s="21" t="inlineStr">
        <is>
          <t>الإدارة</t>
        </is>
      </c>
      <c r="D6" s="21" t="inlineStr">
        <is>
          <t>الوظيفة</t>
        </is>
      </c>
      <c r="E6" s="21" t="inlineStr">
        <is>
          <t>تاريخ التعيين</t>
        </is>
      </c>
      <c r="F6" s="21" t="inlineStr">
        <is>
          <t>تاريخ الميلاد</t>
        </is>
      </c>
      <c r="G6" s="21" t="inlineStr">
        <is>
          <t>الراتب</t>
        </is>
      </c>
      <c r="H6" s="21" t="inlineStr">
        <is>
          <t>نوع العقد</t>
        </is>
      </c>
      <c r="I6" s="21" t="inlineStr">
        <is>
          <t>نهاية العقد</t>
        </is>
      </c>
      <c r="J6" s="21" t="inlineStr">
        <is>
          <t>الحالة</t>
        </is>
      </c>
      <c r="K6" s="21" t="inlineStr">
        <is>
          <t>مدة الخدمة</t>
        </is>
      </c>
      <c r="L6" s="21" t="inlineStr">
        <is>
          <t>العمر</t>
        </is>
      </c>
      <c r="M6" s="21" t="inlineStr">
        <is>
          <t>باقي على العقد</t>
        </is>
      </c>
      <c r="O6" s="21" t="inlineStr">
        <is>
          <t>الإدارة</t>
        </is>
      </c>
      <c r="P6" s="21" t="inlineStr">
        <is>
          <t>العدد</t>
        </is>
      </c>
      <c r="Q6" s="21" t="inlineStr">
        <is>
          <t>الرواتب</t>
        </is>
      </c>
    </row>
    <row r="7">
      <c r="A7" s="22" t="inlineStr">
        <is>
          <t>E001</t>
        </is>
      </c>
      <c r="B7" s="23" t="inlineStr">
        <is>
          <t>أحمد سامي</t>
        </is>
      </c>
      <c r="C7" s="23" t="inlineStr">
        <is>
          <t>المالية</t>
        </is>
      </c>
      <c r="D7" s="23" t="inlineStr">
        <is>
          <t>محاسب أول</t>
        </is>
      </c>
      <c r="E7" s="19" t="n">
        <v>43160</v>
      </c>
      <c r="F7" s="19" t="n">
        <v>33005</v>
      </c>
      <c r="G7" s="24" t="n">
        <v>14000</v>
      </c>
      <c r="H7" s="23" t="inlineStr">
        <is>
          <t>غير محدد</t>
        </is>
      </c>
      <c r="I7" s="19" t="n"/>
      <c r="J7" s="23" t="inlineStr">
        <is>
          <t>نشط</t>
        </is>
      </c>
      <c r="K7" s="25">
        <f>IF(E7="","",DATEDIF(E7,$C$4,"y")&amp;" س "&amp;DATEDIF(E7,$C$4,"ym")&amp;" ش")</f>
        <v/>
      </c>
      <c r="L7" s="26">
        <f>IF(F7="","",DATEDIF(F7,$C$4,"y"))</f>
        <v/>
      </c>
      <c r="M7" s="27">
        <f>IF(OR(I7="",J7="منتهي"),"",I7-$C$4)</f>
        <v/>
      </c>
      <c r="O7" s="23" t="inlineStr">
        <is>
          <t>المالية</t>
        </is>
      </c>
      <c r="P7" s="26">
        <f>COUNTIFS($C$7:$C$156,O7,$J$7:$J$156,"&lt;&gt;منتهي")</f>
        <v/>
      </c>
      <c r="Q7" s="28">
        <f>SUMIFS($G$7:$G$156,$C$7:$C$156,O7,$J$7:$J$156,"&lt;&gt;منتهي")</f>
        <v/>
      </c>
    </row>
    <row r="8">
      <c r="A8" s="22" t="inlineStr">
        <is>
          <t>E002</t>
        </is>
      </c>
      <c r="B8" s="23" t="inlineStr">
        <is>
          <t>منى عادل</t>
        </is>
      </c>
      <c r="C8" s="23" t="inlineStr">
        <is>
          <t>المخازن</t>
        </is>
      </c>
      <c r="D8" s="23" t="inlineStr">
        <is>
          <t>أمين مخزن</t>
        </is>
      </c>
      <c r="E8" s="19" t="n">
        <v>44392</v>
      </c>
      <c r="F8" s="19" t="n">
        <v>34368</v>
      </c>
      <c r="G8" s="24" t="n">
        <v>8500</v>
      </c>
      <c r="H8" s="23" t="inlineStr">
        <is>
          <t>محدد</t>
        </is>
      </c>
      <c r="I8" s="19" t="n">
        <v>46363</v>
      </c>
      <c r="J8" s="23" t="inlineStr">
        <is>
          <t>نشط</t>
        </is>
      </c>
      <c r="K8" s="25">
        <f>IF(E8="","",DATEDIF(E8,$C$4,"y")&amp;" س "&amp;DATEDIF(E8,$C$4,"ym")&amp;" ش")</f>
        <v/>
      </c>
      <c r="L8" s="26">
        <f>IF(F8="","",DATEDIF(F8,$C$4,"y"))</f>
        <v/>
      </c>
      <c r="M8" s="27">
        <f>IF(OR(I8="",J8="منتهي"),"",I8-$C$4)</f>
        <v/>
      </c>
      <c r="O8" s="23" t="inlineStr">
        <is>
          <t>الموارد البشرية</t>
        </is>
      </c>
      <c r="P8" s="26">
        <f>COUNTIFS($C$7:$C$156,O8,$J$7:$J$156,"&lt;&gt;منتهي")</f>
        <v/>
      </c>
      <c r="Q8" s="28">
        <f>SUMIFS($G$7:$G$156,$C$7:$C$156,O8,$J$7:$J$156,"&lt;&gt;منتهي")</f>
        <v/>
      </c>
    </row>
    <row r="9">
      <c r="A9" s="22" t="inlineStr">
        <is>
          <t>E003</t>
        </is>
      </c>
      <c r="B9" s="23" t="inlineStr">
        <is>
          <t>كريم حسن</t>
        </is>
      </c>
      <c r="C9" s="23" t="inlineStr">
        <is>
          <t>المبيعات</t>
        </is>
      </c>
      <c r="D9" s="23" t="inlineStr">
        <is>
          <t>مندوب مبيعات</t>
        </is>
      </c>
      <c r="E9" s="19" t="n">
        <v>44936</v>
      </c>
      <c r="F9" s="19" t="n">
        <v>35754</v>
      </c>
      <c r="G9" s="24" t="n">
        <v>9000</v>
      </c>
      <c r="H9" s="23" t="inlineStr">
        <is>
          <t>محدد</t>
        </is>
      </c>
      <c r="I9" s="19" t="n">
        <v>46523</v>
      </c>
      <c r="J9" s="23" t="inlineStr">
        <is>
          <t>نشط</t>
        </is>
      </c>
      <c r="K9" s="25">
        <f>IF(E9="","",DATEDIF(E9,$C$4,"y")&amp;" س "&amp;DATEDIF(E9,$C$4,"ym")&amp;" ش")</f>
        <v/>
      </c>
      <c r="L9" s="26">
        <f>IF(F9="","",DATEDIF(F9,$C$4,"y"))</f>
        <v/>
      </c>
      <c r="M9" s="27">
        <f>IF(OR(I9="",J9="منتهي"),"",I9-$C$4)</f>
        <v/>
      </c>
      <c r="O9" s="23" t="inlineStr">
        <is>
          <t>المبيعات</t>
        </is>
      </c>
      <c r="P9" s="26">
        <f>COUNTIFS($C$7:$C$156,O9,$J$7:$J$156,"&lt;&gt;منتهي")</f>
        <v/>
      </c>
      <c r="Q9" s="28">
        <f>SUMIFS($G$7:$G$156,$C$7:$C$156,O9,$J$7:$J$156,"&lt;&gt;منتهي")</f>
        <v/>
      </c>
    </row>
    <row r="10">
      <c r="A10" s="22" t="inlineStr">
        <is>
          <t>E004</t>
        </is>
      </c>
      <c r="B10" s="23" t="inlineStr">
        <is>
          <t>سارة محمود</t>
        </is>
      </c>
      <c r="C10" s="23" t="inlineStr">
        <is>
          <t>المالية</t>
        </is>
      </c>
      <c r="D10" s="23" t="inlineStr">
        <is>
          <t>محاسبة تكاليف</t>
        </is>
      </c>
      <c r="E10" s="19" t="n">
        <v>43709</v>
      </c>
      <c r="F10" s="19" t="n">
        <v>33824</v>
      </c>
      <c r="G10" s="24" t="n">
        <v>12500</v>
      </c>
      <c r="H10" s="23" t="inlineStr">
        <is>
          <t>غير محدد</t>
        </is>
      </c>
      <c r="I10" s="19" t="n"/>
      <c r="J10" s="23" t="inlineStr">
        <is>
          <t>نشط</t>
        </is>
      </c>
      <c r="K10" s="25">
        <f>IF(E10="","",DATEDIF(E10,$C$4,"y")&amp;" س "&amp;DATEDIF(E10,$C$4,"ym")&amp;" ش")</f>
        <v/>
      </c>
      <c r="L10" s="26">
        <f>IF(F10="","",DATEDIF(F10,$C$4,"y"))</f>
        <v/>
      </c>
      <c r="M10" s="27">
        <f>IF(OR(I10="",J10="منتهي"),"",I10-$C$4)</f>
        <v/>
      </c>
      <c r="O10" s="23" t="inlineStr">
        <is>
          <t>الإنتاج</t>
        </is>
      </c>
      <c r="P10" s="26">
        <f>COUNTIFS($C$7:$C$156,O10,$J$7:$J$156,"&lt;&gt;منتهي")</f>
        <v/>
      </c>
      <c r="Q10" s="28">
        <f>SUMIFS($G$7:$G$156,$C$7:$C$156,O10,$J$7:$J$156,"&lt;&gt;منتهي")</f>
        <v/>
      </c>
    </row>
    <row r="11">
      <c r="A11" s="22" t="inlineStr">
        <is>
          <t>E005</t>
        </is>
      </c>
      <c r="B11" s="23" t="inlineStr">
        <is>
          <t>خالد يوسف</t>
        </is>
      </c>
      <c r="C11" s="23" t="inlineStr">
        <is>
          <t>الإنتاج</t>
        </is>
      </c>
      <c r="D11" s="23" t="inlineStr">
        <is>
          <t>فني إنتاج</t>
        </is>
      </c>
      <c r="E11" s="19" t="n">
        <v>43922</v>
      </c>
      <c r="F11" s="19" t="n">
        <v>32167</v>
      </c>
      <c r="G11" s="24" t="n">
        <v>9500</v>
      </c>
      <c r="H11" s="23" t="inlineStr">
        <is>
          <t>محدد</t>
        </is>
      </c>
      <c r="I11" s="19" t="n">
        <v>46338</v>
      </c>
      <c r="J11" s="23" t="inlineStr">
        <is>
          <t>نشط</t>
        </is>
      </c>
      <c r="K11" s="25">
        <f>IF(E11="","",DATEDIF(E11,$C$4,"y")&amp;" س "&amp;DATEDIF(E11,$C$4,"ym")&amp;" ش")</f>
        <v/>
      </c>
      <c r="L11" s="26">
        <f>IF(F11="","",DATEDIF(F11,$C$4,"y"))</f>
        <v/>
      </c>
      <c r="M11" s="27">
        <f>IF(OR(I11="",J11="منتهي"),"",I11-$C$4)</f>
        <v/>
      </c>
      <c r="O11" s="23" t="inlineStr">
        <is>
          <t>المخازن</t>
        </is>
      </c>
      <c r="P11" s="26">
        <f>COUNTIFS($C$7:$C$156,O11,$J$7:$J$156,"&lt;&gt;منتهي")</f>
        <v/>
      </c>
      <c r="Q11" s="28">
        <f>SUMIFS($G$7:$G$156,$C$7:$C$156,O11,$J$7:$J$156,"&lt;&gt;منتهي")</f>
        <v/>
      </c>
    </row>
    <row r="12">
      <c r="A12" s="22" t="inlineStr">
        <is>
          <t>E006</t>
        </is>
      </c>
      <c r="B12" s="23" t="inlineStr">
        <is>
          <t>هبة علي</t>
        </is>
      </c>
      <c r="C12" s="23" t="inlineStr">
        <is>
          <t>الإدارة</t>
        </is>
      </c>
      <c r="D12" s="23" t="inlineStr">
        <is>
          <t>سكرتيرة تنفيذية</t>
        </is>
      </c>
      <c r="E12" s="19" t="n">
        <v>44713</v>
      </c>
      <c r="F12" s="19" t="n">
        <v>35185</v>
      </c>
      <c r="G12" s="24" t="n">
        <v>10000</v>
      </c>
      <c r="H12" s="23" t="inlineStr">
        <is>
          <t>غير محدد</t>
        </is>
      </c>
      <c r="I12" s="19" t="n"/>
      <c r="J12" s="23" t="inlineStr">
        <is>
          <t>نشط</t>
        </is>
      </c>
      <c r="K12" s="25">
        <f>IF(E12="","",DATEDIF(E12,$C$4,"y")&amp;" س "&amp;DATEDIF(E12,$C$4,"ym")&amp;" ش")</f>
        <v/>
      </c>
      <c r="L12" s="26">
        <f>IF(F12="","",DATEDIF(F12,$C$4,"y"))</f>
        <v/>
      </c>
      <c r="M12" s="27">
        <f>IF(OR(I12="",J12="منتهي"),"",I12-$C$4)</f>
        <v/>
      </c>
      <c r="O12" s="23" t="inlineStr">
        <is>
          <t>الإدارة</t>
        </is>
      </c>
      <c r="P12" s="26">
        <f>COUNTIFS($C$7:$C$156,O12,$J$7:$J$156,"&lt;&gt;منتهي")</f>
        <v/>
      </c>
      <c r="Q12" s="28">
        <f>SUMIFS($G$7:$G$156,$C$7:$C$156,O12,$J$7:$J$156,"&lt;&gt;منتهي")</f>
        <v/>
      </c>
    </row>
    <row r="13">
      <c r="A13" s="22" t="inlineStr">
        <is>
          <t>E007</t>
        </is>
      </c>
      <c r="B13" s="23" t="inlineStr">
        <is>
          <t>محمد فتحي</t>
        </is>
      </c>
      <c r="C13" s="23" t="inlineStr">
        <is>
          <t>الإنتاج</t>
        </is>
      </c>
      <c r="D13" s="23" t="inlineStr">
        <is>
          <t>مشرف إنتاج</t>
        </is>
      </c>
      <c r="E13" s="19" t="n">
        <v>42401</v>
      </c>
      <c r="F13" s="19" t="n">
        <v>31242</v>
      </c>
      <c r="G13" s="24" t="n">
        <v>15000</v>
      </c>
      <c r="H13" s="23" t="inlineStr">
        <is>
          <t>غير محدد</t>
        </is>
      </c>
      <c r="I13" s="19" t="n"/>
      <c r="J13" s="23" t="inlineStr">
        <is>
          <t>منتهي</t>
        </is>
      </c>
      <c r="K13" s="25">
        <f>IF(E13="","",DATEDIF(E13,$C$4,"y")&amp;" س "&amp;DATEDIF(E13,$C$4,"ym")&amp;" ش")</f>
        <v/>
      </c>
      <c r="L13" s="26">
        <f>IF(F13="","",DATEDIF(F13,$C$4,"y"))</f>
        <v/>
      </c>
      <c r="M13" s="27">
        <f>IF(OR(I13="",J13="منتهي"),"",I13-$C$4)</f>
        <v/>
      </c>
    </row>
    <row r="14">
      <c r="A14" s="22" t="n"/>
      <c r="B14" s="23" t="n"/>
      <c r="C14" s="23" t="n"/>
      <c r="D14" s="23" t="n"/>
      <c r="E14" s="19" t="n"/>
      <c r="F14" s="19" t="n"/>
      <c r="G14" s="24" t="n"/>
      <c r="H14" s="23" t="n"/>
      <c r="I14" s="19" t="n"/>
      <c r="J14" s="23" t="n"/>
      <c r="K14" s="25">
        <f>IF(E14="","",DATEDIF(E14,$C$4,"y")&amp;" س "&amp;DATEDIF(E14,$C$4,"ym")&amp;" ش")</f>
        <v/>
      </c>
      <c r="L14" s="26">
        <f>IF(F14="","",DATEDIF(F14,$C$4,"y"))</f>
        <v/>
      </c>
      <c r="M14" s="27">
        <f>IF(OR(I14="",J14="منتهي"),"",I14-$C$4)</f>
        <v/>
      </c>
      <c r="O14" s="18" t="inlineStr">
        <is>
          <t>إجمالي الموظفين الحاليين</t>
        </is>
      </c>
      <c r="P14" s="29">
        <f>COUNTIFS(B7:B156,"&lt;&gt;",J7:J156,"&lt;&gt;منتهي")</f>
        <v/>
      </c>
      <c r="Q14" s="30" t="n"/>
    </row>
    <row r="15">
      <c r="A15" s="22" t="n"/>
      <c r="B15" s="23" t="n"/>
      <c r="C15" s="23" t="n"/>
      <c r="D15" s="23" t="n"/>
      <c r="E15" s="19" t="n"/>
      <c r="F15" s="19" t="n"/>
      <c r="G15" s="24" t="n"/>
      <c r="H15" s="23" t="n"/>
      <c r="I15" s="19" t="n"/>
      <c r="J15" s="23" t="n"/>
      <c r="K15" s="25">
        <f>IF(E15="","",DATEDIF(E15,$C$4,"y")&amp;" س "&amp;DATEDIF(E15,$C$4,"ym")&amp;" ش")</f>
        <v/>
      </c>
      <c r="L15" s="26">
        <f>IF(F15="","",DATEDIF(F15,$C$4,"y"))</f>
        <v/>
      </c>
      <c r="M15" s="27">
        <f>IF(OR(I15="",J15="منتهي"),"",I15-$C$4)</f>
        <v/>
      </c>
      <c r="O15" s="18" t="inlineStr">
        <is>
          <t>إجمالي الرواتب الشهرية</t>
        </is>
      </c>
      <c r="P15" s="31">
        <f>SUM(Q7:Q12)</f>
        <v/>
      </c>
      <c r="Q15" s="30" t="n"/>
    </row>
    <row r="16">
      <c r="A16" s="22" t="n"/>
      <c r="B16" s="23" t="n"/>
      <c r="C16" s="23" t="n"/>
      <c r="D16" s="23" t="n"/>
      <c r="E16" s="19" t="n"/>
      <c r="F16" s="19" t="n"/>
      <c r="G16" s="24" t="n"/>
      <c r="H16" s="23" t="n"/>
      <c r="I16" s="19" t="n"/>
      <c r="J16" s="23" t="n"/>
      <c r="K16" s="25">
        <f>IF(E16="","",DATEDIF(E16,$C$4,"y")&amp;" س "&amp;DATEDIF(E16,$C$4,"ym")&amp;" ش")</f>
        <v/>
      </c>
      <c r="L16" s="26">
        <f>IF(F16="","",DATEDIF(F16,$C$4,"y"))</f>
        <v/>
      </c>
      <c r="M16" s="27">
        <f>IF(OR(I16="",J16="منتهي"),"",I16-$C$4)</f>
        <v/>
      </c>
      <c r="O16" s="18" t="inlineStr">
        <is>
          <t>عقود تنتهي خلال فترة التنبيه</t>
        </is>
      </c>
      <c r="P16" s="29">
        <f>SUMPRODUCT(ISNUMBER(M7:M156)*(M7:M156&lt;=F4))</f>
        <v/>
      </c>
      <c r="Q16" s="30" t="n"/>
    </row>
    <row r="17">
      <c r="A17" s="22" t="n"/>
      <c r="B17" s="23" t="n"/>
      <c r="C17" s="23" t="n"/>
      <c r="D17" s="23" t="n"/>
      <c r="E17" s="19" t="n"/>
      <c r="F17" s="19" t="n"/>
      <c r="G17" s="24" t="n"/>
      <c r="H17" s="23" t="n"/>
      <c r="I17" s="19" t="n"/>
      <c r="J17" s="23" t="n"/>
      <c r="K17" s="25">
        <f>IF(E17="","",DATEDIF(E17,$C$4,"y")&amp;" س "&amp;DATEDIF(E17,$C$4,"ym")&amp;" ش")</f>
        <v/>
      </c>
      <c r="L17" s="26">
        <f>IF(F17="","",DATEDIF(F17,$C$4,"y"))</f>
        <v/>
      </c>
      <c r="M17" s="27">
        <f>IF(OR(I17="",J17="منتهي"),"",I17-$C$4)</f>
        <v/>
      </c>
      <c r="O17" s="18" t="inlineStr">
        <is>
          <t>متوسط العمر</t>
        </is>
      </c>
      <c r="P17" s="32">
        <f>IFERROR(AVERAGEIF(J7:J156,"&lt;&gt;منتهي",L7:L156),"")</f>
        <v/>
      </c>
      <c r="Q17" s="30" t="n"/>
    </row>
    <row r="18">
      <c r="A18" s="22" t="n"/>
      <c r="B18" s="23" t="n"/>
      <c r="C18" s="23" t="n"/>
      <c r="D18" s="23" t="n"/>
      <c r="E18" s="19" t="n"/>
      <c r="F18" s="19" t="n"/>
      <c r="G18" s="24" t="n"/>
      <c r="H18" s="23" t="n"/>
      <c r="I18" s="19" t="n"/>
      <c r="J18" s="23" t="n"/>
      <c r="K18" s="25">
        <f>IF(E18="","",DATEDIF(E18,$C$4,"y")&amp;" س "&amp;DATEDIF(E18,$C$4,"ym")&amp;" ش")</f>
        <v/>
      </c>
      <c r="L18" s="26">
        <f>IF(F18="","",DATEDIF(F18,$C$4,"y"))</f>
        <v/>
      </c>
      <c r="M18" s="27">
        <f>IF(OR(I18="",J18="منتهي"),"",I18-$C$4)</f>
        <v/>
      </c>
    </row>
    <row r="19">
      <c r="A19" s="22" t="n"/>
      <c r="B19" s="23" t="n"/>
      <c r="C19" s="23" t="n"/>
      <c r="D19" s="23" t="n"/>
      <c r="E19" s="19" t="n"/>
      <c r="F19" s="19" t="n"/>
      <c r="G19" s="24" t="n"/>
      <c r="H19" s="23" t="n"/>
      <c r="I19" s="19" t="n"/>
      <c r="J19" s="23" t="n"/>
      <c r="K19" s="25">
        <f>IF(E19="","",DATEDIF(E19,$C$4,"y")&amp;" س "&amp;DATEDIF(E19,$C$4,"ym")&amp;" ش")</f>
        <v/>
      </c>
      <c r="L19" s="26">
        <f>IF(F19="","",DATEDIF(F19,$C$4,"y"))</f>
        <v/>
      </c>
      <c r="M19" s="27">
        <f>IF(OR(I19="",J19="منتهي"),"",I19-$C$4)</f>
        <v/>
      </c>
    </row>
    <row r="20">
      <c r="A20" s="22" t="n"/>
      <c r="B20" s="23" t="n"/>
      <c r="C20" s="23" t="n"/>
      <c r="D20" s="23" t="n"/>
      <c r="E20" s="19" t="n"/>
      <c r="F20" s="19" t="n"/>
      <c r="G20" s="24" t="n"/>
      <c r="H20" s="23" t="n"/>
      <c r="I20" s="19" t="n"/>
      <c r="J20" s="23" t="n"/>
      <c r="K20" s="25">
        <f>IF(E20="","",DATEDIF(E20,$C$4,"y")&amp;" س "&amp;DATEDIF(E20,$C$4,"ym")&amp;" ش")</f>
        <v/>
      </c>
      <c r="L20" s="26">
        <f>IF(F20="","",DATEDIF(F20,$C$4,"y"))</f>
        <v/>
      </c>
      <c r="M20" s="27">
        <f>IF(OR(I20="",J20="منتهي"),"",I20-$C$4)</f>
        <v/>
      </c>
    </row>
    <row r="21">
      <c r="A21" s="22" t="n"/>
      <c r="B21" s="23" t="n"/>
      <c r="C21" s="23" t="n"/>
      <c r="D21" s="23" t="n"/>
      <c r="E21" s="19" t="n"/>
      <c r="F21" s="19" t="n"/>
      <c r="G21" s="24" t="n"/>
      <c r="H21" s="23" t="n"/>
      <c r="I21" s="19" t="n"/>
      <c r="J21" s="23" t="n"/>
      <c r="K21" s="25">
        <f>IF(E21="","",DATEDIF(E21,$C$4,"y")&amp;" س "&amp;DATEDIF(E21,$C$4,"ym")&amp;" ش")</f>
        <v/>
      </c>
      <c r="L21" s="26">
        <f>IF(F21="","",DATEDIF(F21,$C$4,"y"))</f>
        <v/>
      </c>
      <c r="M21" s="27">
        <f>IF(OR(I21="",J21="منتهي"),"",I21-$C$4)</f>
        <v/>
      </c>
    </row>
    <row r="22">
      <c r="A22" s="22" t="n"/>
      <c r="B22" s="23" t="n"/>
      <c r="C22" s="23" t="n"/>
      <c r="D22" s="23" t="n"/>
      <c r="E22" s="19" t="n"/>
      <c r="F22" s="19" t="n"/>
      <c r="G22" s="24" t="n"/>
      <c r="H22" s="23" t="n"/>
      <c r="I22" s="19" t="n"/>
      <c r="J22" s="23" t="n"/>
      <c r="K22" s="25">
        <f>IF(E22="","",DATEDIF(E22,$C$4,"y")&amp;" س "&amp;DATEDIF(E22,$C$4,"ym")&amp;" ش")</f>
        <v/>
      </c>
      <c r="L22" s="26">
        <f>IF(F22="","",DATEDIF(F22,$C$4,"y"))</f>
        <v/>
      </c>
      <c r="M22" s="27">
        <f>IF(OR(I22="",J22="منتهي"),"",I22-$C$4)</f>
        <v/>
      </c>
    </row>
    <row r="23">
      <c r="A23" s="22" t="n"/>
      <c r="B23" s="23" t="n"/>
      <c r="C23" s="23" t="n"/>
      <c r="D23" s="23" t="n"/>
      <c r="E23" s="19" t="n"/>
      <c r="F23" s="19" t="n"/>
      <c r="G23" s="24" t="n"/>
      <c r="H23" s="23" t="n"/>
      <c r="I23" s="19" t="n"/>
      <c r="J23" s="23" t="n"/>
      <c r="K23" s="25">
        <f>IF(E23="","",DATEDIF(E23,$C$4,"y")&amp;" س "&amp;DATEDIF(E23,$C$4,"ym")&amp;" ش")</f>
        <v/>
      </c>
      <c r="L23" s="26">
        <f>IF(F23="","",DATEDIF(F23,$C$4,"y"))</f>
        <v/>
      </c>
      <c r="M23" s="27">
        <f>IF(OR(I23="",J23="منتهي"),"",I23-$C$4)</f>
        <v/>
      </c>
    </row>
    <row r="24">
      <c r="A24" s="22" t="n"/>
      <c r="B24" s="23" t="n"/>
      <c r="C24" s="23" t="n"/>
      <c r="D24" s="23" t="n"/>
      <c r="E24" s="19" t="n"/>
      <c r="F24" s="19" t="n"/>
      <c r="G24" s="24" t="n"/>
      <c r="H24" s="23" t="n"/>
      <c r="I24" s="19" t="n"/>
      <c r="J24" s="23" t="n"/>
      <c r="K24" s="25">
        <f>IF(E24="","",DATEDIF(E24,$C$4,"y")&amp;" س "&amp;DATEDIF(E24,$C$4,"ym")&amp;" ش")</f>
        <v/>
      </c>
      <c r="L24" s="26">
        <f>IF(F24="","",DATEDIF(F24,$C$4,"y"))</f>
        <v/>
      </c>
      <c r="M24" s="27">
        <f>IF(OR(I24="",J24="منتهي"),"",I24-$C$4)</f>
        <v/>
      </c>
    </row>
    <row r="25">
      <c r="A25" s="22" t="n"/>
      <c r="B25" s="23" t="n"/>
      <c r="C25" s="23" t="n"/>
      <c r="D25" s="23" t="n"/>
      <c r="E25" s="19" t="n"/>
      <c r="F25" s="19" t="n"/>
      <c r="G25" s="24" t="n"/>
      <c r="H25" s="23" t="n"/>
      <c r="I25" s="19" t="n"/>
      <c r="J25" s="23" t="n"/>
      <c r="K25" s="25">
        <f>IF(E25="","",DATEDIF(E25,$C$4,"y")&amp;" س "&amp;DATEDIF(E25,$C$4,"ym")&amp;" ش")</f>
        <v/>
      </c>
      <c r="L25" s="26">
        <f>IF(F25="","",DATEDIF(F25,$C$4,"y"))</f>
        <v/>
      </c>
      <c r="M25" s="27">
        <f>IF(OR(I25="",J25="منتهي"),"",I25-$C$4)</f>
        <v/>
      </c>
    </row>
    <row r="26">
      <c r="A26" s="22" t="n"/>
      <c r="B26" s="23" t="n"/>
      <c r="C26" s="23" t="n"/>
      <c r="D26" s="23" t="n"/>
      <c r="E26" s="19" t="n"/>
      <c r="F26" s="19" t="n"/>
      <c r="G26" s="24" t="n"/>
      <c r="H26" s="23" t="n"/>
      <c r="I26" s="19" t="n"/>
      <c r="J26" s="23" t="n"/>
      <c r="K26" s="25">
        <f>IF(E26="","",DATEDIF(E26,$C$4,"y")&amp;" س "&amp;DATEDIF(E26,$C$4,"ym")&amp;" ش")</f>
        <v/>
      </c>
      <c r="L26" s="26">
        <f>IF(F26="","",DATEDIF(F26,$C$4,"y"))</f>
        <v/>
      </c>
      <c r="M26" s="27">
        <f>IF(OR(I26="",J26="منتهي"),"",I26-$C$4)</f>
        <v/>
      </c>
    </row>
    <row r="27">
      <c r="A27" s="22" t="n"/>
      <c r="B27" s="23" t="n"/>
      <c r="C27" s="23" t="n"/>
      <c r="D27" s="23" t="n"/>
      <c r="E27" s="19" t="n"/>
      <c r="F27" s="19" t="n"/>
      <c r="G27" s="24" t="n"/>
      <c r="H27" s="23" t="n"/>
      <c r="I27" s="19" t="n"/>
      <c r="J27" s="23" t="n"/>
      <c r="K27" s="25">
        <f>IF(E27="","",DATEDIF(E27,$C$4,"y")&amp;" س "&amp;DATEDIF(E27,$C$4,"ym")&amp;" ش")</f>
        <v/>
      </c>
      <c r="L27" s="26">
        <f>IF(F27="","",DATEDIF(F27,$C$4,"y"))</f>
        <v/>
      </c>
      <c r="M27" s="27">
        <f>IF(OR(I27="",J27="منتهي"),"",I27-$C$4)</f>
        <v/>
      </c>
    </row>
    <row r="28">
      <c r="A28" s="22" t="n"/>
      <c r="B28" s="23" t="n"/>
      <c r="C28" s="23" t="n"/>
      <c r="D28" s="23" t="n"/>
      <c r="E28" s="19" t="n"/>
      <c r="F28" s="19" t="n"/>
      <c r="G28" s="24" t="n"/>
      <c r="H28" s="23" t="n"/>
      <c r="I28" s="19" t="n"/>
      <c r="J28" s="23" t="n"/>
      <c r="K28" s="25">
        <f>IF(E28="","",DATEDIF(E28,$C$4,"y")&amp;" س "&amp;DATEDIF(E28,$C$4,"ym")&amp;" ش")</f>
        <v/>
      </c>
      <c r="L28" s="26">
        <f>IF(F28="","",DATEDIF(F28,$C$4,"y"))</f>
        <v/>
      </c>
      <c r="M28" s="27">
        <f>IF(OR(I28="",J28="منتهي"),"",I28-$C$4)</f>
        <v/>
      </c>
    </row>
    <row r="29">
      <c r="A29" s="22" t="n"/>
      <c r="B29" s="23" t="n"/>
      <c r="C29" s="23" t="n"/>
      <c r="D29" s="23" t="n"/>
      <c r="E29" s="19" t="n"/>
      <c r="F29" s="19" t="n"/>
      <c r="G29" s="24" t="n"/>
      <c r="H29" s="23" t="n"/>
      <c r="I29" s="19" t="n"/>
      <c r="J29" s="23" t="n"/>
      <c r="K29" s="25">
        <f>IF(E29="","",DATEDIF(E29,$C$4,"y")&amp;" س "&amp;DATEDIF(E29,$C$4,"ym")&amp;" ش")</f>
        <v/>
      </c>
      <c r="L29" s="26">
        <f>IF(F29="","",DATEDIF(F29,$C$4,"y"))</f>
        <v/>
      </c>
      <c r="M29" s="27">
        <f>IF(OR(I29="",J29="منتهي"),"",I29-$C$4)</f>
        <v/>
      </c>
    </row>
    <row r="30">
      <c r="A30" s="22" t="n"/>
      <c r="B30" s="23" t="n"/>
      <c r="C30" s="23" t="n"/>
      <c r="D30" s="23" t="n"/>
      <c r="E30" s="19" t="n"/>
      <c r="F30" s="19" t="n"/>
      <c r="G30" s="24" t="n"/>
      <c r="H30" s="23" t="n"/>
      <c r="I30" s="19" t="n"/>
      <c r="J30" s="23" t="n"/>
      <c r="K30" s="25">
        <f>IF(E30="","",DATEDIF(E30,$C$4,"y")&amp;" س "&amp;DATEDIF(E30,$C$4,"ym")&amp;" ش")</f>
        <v/>
      </c>
      <c r="L30" s="26">
        <f>IF(F30="","",DATEDIF(F30,$C$4,"y"))</f>
        <v/>
      </c>
      <c r="M30" s="27">
        <f>IF(OR(I30="",J30="منتهي"),"",I30-$C$4)</f>
        <v/>
      </c>
    </row>
    <row r="31">
      <c r="A31" s="22" t="n"/>
      <c r="B31" s="23" t="n"/>
      <c r="C31" s="23" t="n"/>
      <c r="D31" s="23" t="n"/>
      <c r="E31" s="19" t="n"/>
      <c r="F31" s="19" t="n"/>
      <c r="G31" s="24" t="n"/>
      <c r="H31" s="23" t="n"/>
      <c r="I31" s="19" t="n"/>
      <c r="J31" s="23" t="n"/>
      <c r="K31" s="25">
        <f>IF(E31="","",DATEDIF(E31,$C$4,"y")&amp;" س "&amp;DATEDIF(E31,$C$4,"ym")&amp;" ش")</f>
        <v/>
      </c>
      <c r="L31" s="26">
        <f>IF(F31="","",DATEDIF(F31,$C$4,"y"))</f>
        <v/>
      </c>
      <c r="M31" s="27">
        <f>IF(OR(I31="",J31="منتهي"),"",I31-$C$4)</f>
        <v/>
      </c>
    </row>
    <row r="32">
      <c r="A32" s="22" t="n"/>
      <c r="B32" s="23" t="n"/>
      <c r="C32" s="23" t="n"/>
      <c r="D32" s="23" t="n"/>
      <c r="E32" s="19" t="n"/>
      <c r="F32" s="19" t="n"/>
      <c r="G32" s="24" t="n"/>
      <c r="H32" s="23" t="n"/>
      <c r="I32" s="19" t="n"/>
      <c r="J32" s="23" t="n"/>
      <c r="K32" s="25">
        <f>IF(E32="","",DATEDIF(E32,$C$4,"y")&amp;" س "&amp;DATEDIF(E32,$C$4,"ym")&amp;" ش")</f>
        <v/>
      </c>
      <c r="L32" s="26">
        <f>IF(F32="","",DATEDIF(F32,$C$4,"y"))</f>
        <v/>
      </c>
      <c r="M32" s="27">
        <f>IF(OR(I32="",J32="منتهي"),"",I32-$C$4)</f>
        <v/>
      </c>
    </row>
    <row r="33">
      <c r="A33" s="22" t="n"/>
      <c r="B33" s="23" t="n"/>
      <c r="C33" s="23" t="n"/>
      <c r="D33" s="23" t="n"/>
      <c r="E33" s="19" t="n"/>
      <c r="F33" s="19" t="n"/>
      <c r="G33" s="24" t="n"/>
      <c r="H33" s="23" t="n"/>
      <c r="I33" s="19" t="n"/>
      <c r="J33" s="23" t="n"/>
      <c r="K33" s="25">
        <f>IF(E33="","",DATEDIF(E33,$C$4,"y")&amp;" س "&amp;DATEDIF(E33,$C$4,"ym")&amp;" ش")</f>
        <v/>
      </c>
      <c r="L33" s="26">
        <f>IF(F33="","",DATEDIF(F33,$C$4,"y"))</f>
        <v/>
      </c>
      <c r="M33" s="27">
        <f>IF(OR(I33="",J33="منتهي"),"",I33-$C$4)</f>
        <v/>
      </c>
    </row>
    <row r="34">
      <c r="A34" s="22" t="n"/>
      <c r="B34" s="23" t="n"/>
      <c r="C34" s="23" t="n"/>
      <c r="D34" s="23" t="n"/>
      <c r="E34" s="19" t="n"/>
      <c r="F34" s="19" t="n"/>
      <c r="G34" s="24" t="n"/>
      <c r="H34" s="23" t="n"/>
      <c r="I34" s="19" t="n"/>
      <c r="J34" s="23" t="n"/>
      <c r="K34" s="25">
        <f>IF(E34="","",DATEDIF(E34,$C$4,"y")&amp;" س "&amp;DATEDIF(E34,$C$4,"ym")&amp;" ش")</f>
        <v/>
      </c>
      <c r="L34" s="26">
        <f>IF(F34="","",DATEDIF(F34,$C$4,"y"))</f>
        <v/>
      </c>
      <c r="M34" s="27">
        <f>IF(OR(I34="",J34="منتهي"),"",I34-$C$4)</f>
        <v/>
      </c>
    </row>
    <row r="35">
      <c r="A35" s="22" t="n"/>
      <c r="B35" s="23" t="n"/>
      <c r="C35" s="23" t="n"/>
      <c r="D35" s="23" t="n"/>
      <c r="E35" s="19" t="n"/>
      <c r="F35" s="19" t="n"/>
      <c r="G35" s="24" t="n"/>
      <c r="H35" s="23" t="n"/>
      <c r="I35" s="19" t="n"/>
      <c r="J35" s="23" t="n"/>
      <c r="K35" s="25">
        <f>IF(E35="","",DATEDIF(E35,$C$4,"y")&amp;" س "&amp;DATEDIF(E35,$C$4,"ym")&amp;" ش")</f>
        <v/>
      </c>
      <c r="L35" s="26">
        <f>IF(F35="","",DATEDIF(F35,$C$4,"y"))</f>
        <v/>
      </c>
      <c r="M35" s="27">
        <f>IF(OR(I35="",J35="منتهي"),"",I35-$C$4)</f>
        <v/>
      </c>
    </row>
    <row r="36">
      <c r="A36" s="22" t="n"/>
      <c r="B36" s="23" t="n"/>
      <c r="C36" s="23" t="n"/>
      <c r="D36" s="23" t="n"/>
      <c r="E36" s="19" t="n"/>
      <c r="F36" s="19" t="n"/>
      <c r="G36" s="24" t="n"/>
      <c r="H36" s="23" t="n"/>
      <c r="I36" s="19" t="n"/>
      <c r="J36" s="23" t="n"/>
      <c r="K36" s="25">
        <f>IF(E36="","",DATEDIF(E36,$C$4,"y")&amp;" س "&amp;DATEDIF(E36,$C$4,"ym")&amp;" ش")</f>
        <v/>
      </c>
      <c r="L36" s="26">
        <f>IF(F36="","",DATEDIF(F36,$C$4,"y"))</f>
        <v/>
      </c>
      <c r="M36" s="27">
        <f>IF(OR(I36="",J36="منتهي"),"",I36-$C$4)</f>
        <v/>
      </c>
    </row>
    <row r="37">
      <c r="A37" s="22" t="n"/>
      <c r="B37" s="23" t="n"/>
      <c r="C37" s="23" t="n"/>
      <c r="D37" s="23" t="n"/>
      <c r="E37" s="19" t="n"/>
      <c r="F37" s="19" t="n"/>
      <c r="G37" s="24" t="n"/>
      <c r="H37" s="23" t="n"/>
      <c r="I37" s="19" t="n"/>
      <c r="J37" s="23" t="n"/>
      <c r="K37" s="25">
        <f>IF(E37="","",DATEDIF(E37,$C$4,"y")&amp;" س "&amp;DATEDIF(E37,$C$4,"ym")&amp;" ش")</f>
        <v/>
      </c>
      <c r="L37" s="26">
        <f>IF(F37="","",DATEDIF(F37,$C$4,"y"))</f>
        <v/>
      </c>
      <c r="M37" s="27">
        <f>IF(OR(I37="",J37="منتهي"),"",I37-$C$4)</f>
        <v/>
      </c>
    </row>
    <row r="38">
      <c r="A38" s="22" t="n"/>
      <c r="B38" s="23" t="n"/>
      <c r="C38" s="23" t="n"/>
      <c r="D38" s="23" t="n"/>
      <c r="E38" s="19" t="n"/>
      <c r="F38" s="19" t="n"/>
      <c r="G38" s="24" t="n"/>
      <c r="H38" s="23" t="n"/>
      <c r="I38" s="19" t="n"/>
      <c r="J38" s="23" t="n"/>
      <c r="K38" s="25">
        <f>IF(E38="","",DATEDIF(E38,$C$4,"y")&amp;" س "&amp;DATEDIF(E38,$C$4,"ym")&amp;" ش")</f>
        <v/>
      </c>
      <c r="L38" s="26">
        <f>IF(F38="","",DATEDIF(F38,$C$4,"y"))</f>
        <v/>
      </c>
      <c r="M38" s="27">
        <f>IF(OR(I38="",J38="منتهي"),"",I38-$C$4)</f>
        <v/>
      </c>
    </row>
    <row r="39">
      <c r="A39" s="22" t="n"/>
      <c r="B39" s="23" t="n"/>
      <c r="C39" s="23" t="n"/>
      <c r="D39" s="23" t="n"/>
      <c r="E39" s="19" t="n"/>
      <c r="F39" s="19" t="n"/>
      <c r="G39" s="24" t="n"/>
      <c r="H39" s="23" t="n"/>
      <c r="I39" s="19" t="n"/>
      <c r="J39" s="23" t="n"/>
      <c r="K39" s="25">
        <f>IF(E39="","",DATEDIF(E39,$C$4,"y")&amp;" س "&amp;DATEDIF(E39,$C$4,"ym")&amp;" ش")</f>
        <v/>
      </c>
      <c r="L39" s="26">
        <f>IF(F39="","",DATEDIF(F39,$C$4,"y"))</f>
        <v/>
      </c>
      <c r="M39" s="27">
        <f>IF(OR(I39="",J39="منتهي"),"",I39-$C$4)</f>
        <v/>
      </c>
    </row>
    <row r="40">
      <c r="A40" s="22" t="n"/>
      <c r="B40" s="23" t="n"/>
      <c r="C40" s="23" t="n"/>
      <c r="D40" s="23" t="n"/>
      <c r="E40" s="19" t="n"/>
      <c r="F40" s="19" t="n"/>
      <c r="G40" s="24" t="n"/>
      <c r="H40" s="23" t="n"/>
      <c r="I40" s="19" t="n"/>
      <c r="J40" s="23" t="n"/>
      <c r="K40" s="25">
        <f>IF(E40="","",DATEDIF(E40,$C$4,"y")&amp;" س "&amp;DATEDIF(E40,$C$4,"ym")&amp;" ش")</f>
        <v/>
      </c>
      <c r="L40" s="26">
        <f>IF(F40="","",DATEDIF(F40,$C$4,"y"))</f>
        <v/>
      </c>
      <c r="M40" s="27">
        <f>IF(OR(I40="",J40="منتهي"),"",I40-$C$4)</f>
        <v/>
      </c>
    </row>
    <row r="41">
      <c r="A41" s="22" t="n"/>
      <c r="B41" s="23" t="n"/>
      <c r="C41" s="23" t="n"/>
      <c r="D41" s="23" t="n"/>
      <c r="E41" s="19" t="n"/>
      <c r="F41" s="19" t="n"/>
      <c r="G41" s="24" t="n"/>
      <c r="H41" s="23" t="n"/>
      <c r="I41" s="19" t="n"/>
      <c r="J41" s="23" t="n"/>
      <c r="K41" s="25">
        <f>IF(E41="","",DATEDIF(E41,$C$4,"y")&amp;" س "&amp;DATEDIF(E41,$C$4,"ym")&amp;" ش")</f>
        <v/>
      </c>
      <c r="L41" s="26">
        <f>IF(F41="","",DATEDIF(F41,$C$4,"y"))</f>
        <v/>
      </c>
      <c r="M41" s="27">
        <f>IF(OR(I41="",J41="منتهي"),"",I41-$C$4)</f>
        <v/>
      </c>
    </row>
    <row r="42">
      <c r="A42" s="22" t="n"/>
      <c r="B42" s="23" t="n"/>
      <c r="C42" s="23" t="n"/>
      <c r="D42" s="23" t="n"/>
      <c r="E42" s="19" t="n"/>
      <c r="F42" s="19" t="n"/>
      <c r="G42" s="24" t="n"/>
      <c r="H42" s="23" t="n"/>
      <c r="I42" s="19" t="n"/>
      <c r="J42" s="23" t="n"/>
      <c r="K42" s="25">
        <f>IF(E42="","",DATEDIF(E42,$C$4,"y")&amp;" س "&amp;DATEDIF(E42,$C$4,"ym")&amp;" ش")</f>
        <v/>
      </c>
      <c r="L42" s="26">
        <f>IF(F42="","",DATEDIF(F42,$C$4,"y"))</f>
        <v/>
      </c>
      <c r="M42" s="27">
        <f>IF(OR(I42="",J42="منتهي"),"",I42-$C$4)</f>
        <v/>
      </c>
    </row>
    <row r="43">
      <c r="A43" s="22" t="n"/>
      <c r="B43" s="23" t="n"/>
      <c r="C43" s="23" t="n"/>
      <c r="D43" s="23" t="n"/>
      <c r="E43" s="19" t="n"/>
      <c r="F43" s="19" t="n"/>
      <c r="G43" s="24" t="n"/>
      <c r="H43" s="23" t="n"/>
      <c r="I43" s="19" t="n"/>
      <c r="J43" s="23" t="n"/>
      <c r="K43" s="25">
        <f>IF(E43="","",DATEDIF(E43,$C$4,"y")&amp;" س "&amp;DATEDIF(E43,$C$4,"ym")&amp;" ش")</f>
        <v/>
      </c>
      <c r="L43" s="26">
        <f>IF(F43="","",DATEDIF(F43,$C$4,"y"))</f>
        <v/>
      </c>
      <c r="M43" s="27">
        <f>IF(OR(I43="",J43="منتهي"),"",I43-$C$4)</f>
        <v/>
      </c>
    </row>
    <row r="44">
      <c r="A44" s="22" t="n"/>
      <c r="B44" s="23" t="n"/>
      <c r="C44" s="23" t="n"/>
      <c r="D44" s="23" t="n"/>
      <c r="E44" s="19" t="n"/>
      <c r="F44" s="19" t="n"/>
      <c r="G44" s="24" t="n"/>
      <c r="H44" s="23" t="n"/>
      <c r="I44" s="19" t="n"/>
      <c r="J44" s="23" t="n"/>
      <c r="K44" s="25">
        <f>IF(E44="","",DATEDIF(E44,$C$4,"y")&amp;" س "&amp;DATEDIF(E44,$C$4,"ym")&amp;" ش")</f>
        <v/>
      </c>
      <c r="L44" s="26">
        <f>IF(F44="","",DATEDIF(F44,$C$4,"y"))</f>
        <v/>
      </c>
      <c r="M44" s="27">
        <f>IF(OR(I44="",J44="منتهي"),"",I44-$C$4)</f>
        <v/>
      </c>
    </row>
    <row r="45">
      <c r="A45" s="22" t="n"/>
      <c r="B45" s="23" t="n"/>
      <c r="C45" s="23" t="n"/>
      <c r="D45" s="23" t="n"/>
      <c r="E45" s="19" t="n"/>
      <c r="F45" s="19" t="n"/>
      <c r="G45" s="24" t="n"/>
      <c r="H45" s="23" t="n"/>
      <c r="I45" s="19" t="n"/>
      <c r="J45" s="23" t="n"/>
      <c r="K45" s="25">
        <f>IF(E45="","",DATEDIF(E45,$C$4,"y")&amp;" س "&amp;DATEDIF(E45,$C$4,"ym")&amp;" ش")</f>
        <v/>
      </c>
      <c r="L45" s="26">
        <f>IF(F45="","",DATEDIF(F45,$C$4,"y"))</f>
        <v/>
      </c>
      <c r="M45" s="27">
        <f>IF(OR(I45="",J45="منتهي"),"",I45-$C$4)</f>
        <v/>
      </c>
    </row>
    <row r="46">
      <c r="A46" s="22" t="n"/>
      <c r="B46" s="23" t="n"/>
      <c r="C46" s="23" t="n"/>
      <c r="D46" s="23" t="n"/>
      <c r="E46" s="19" t="n"/>
      <c r="F46" s="19" t="n"/>
      <c r="G46" s="24" t="n"/>
      <c r="H46" s="23" t="n"/>
      <c r="I46" s="19" t="n"/>
      <c r="J46" s="23" t="n"/>
      <c r="K46" s="25">
        <f>IF(E46="","",DATEDIF(E46,$C$4,"y")&amp;" س "&amp;DATEDIF(E46,$C$4,"ym")&amp;" ش")</f>
        <v/>
      </c>
      <c r="L46" s="26">
        <f>IF(F46="","",DATEDIF(F46,$C$4,"y"))</f>
        <v/>
      </c>
      <c r="M46" s="27">
        <f>IF(OR(I46="",J46="منتهي"),"",I46-$C$4)</f>
        <v/>
      </c>
    </row>
    <row r="47">
      <c r="A47" s="22" t="n"/>
      <c r="B47" s="23" t="n"/>
      <c r="C47" s="23" t="n"/>
      <c r="D47" s="23" t="n"/>
      <c r="E47" s="19" t="n"/>
      <c r="F47" s="19" t="n"/>
      <c r="G47" s="24" t="n"/>
      <c r="H47" s="23" t="n"/>
      <c r="I47" s="19" t="n"/>
      <c r="J47" s="23" t="n"/>
      <c r="K47" s="25">
        <f>IF(E47="","",DATEDIF(E47,$C$4,"y")&amp;" س "&amp;DATEDIF(E47,$C$4,"ym")&amp;" ش")</f>
        <v/>
      </c>
      <c r="L47" s="26">
        <f>IF(F47="","",DATEDIF(F47,$C$4,"y"))</f>
        <v/>
      </c>
      <c r="M47" s="27">
        <f>IF(OR(I47="",J47="منتهي"),"",I47-$C$4)</f>
        <v/>
      </c>
    </row>
    <row r="48">
      <c r="A48" s="22" t="n"/>
      <c r="B48" s="23" t="n"/>
      <c r="C48" s="23" t="n"/>
      <c r="D48" s="23" t="n"/>
      <c r="E48" s="19" t="n"/>
      <c r="F48" s="19" t="n"/>
      <c r="G48" s="24" t="n"/>
      <c r="H48" s="23" t="n"/>
      <c r="I48" s="19" t="n"/>
      <c r="J48" s="23" t="n"/>
      <c r="K48" s="25">
        <f>IF(E48="","",DATEDIF(E48,$C$4,"y")&amp;" س "&amp;DATEDIF(E48,$C$4,"ym")&amp;" ش")</f>
        <v/>
      </c>
      <c r="L48" s="26">
        <f>IF(F48="","",DATEDIF(F48,$C$4,"y"))</f>
        <v/>
      </c>
      <c r="M48" s="27">
        <f>IF(OR(I48="",J48="منتهي"),"",I48-$C$4)</f>
        <v/>
      </c>
    </row>
    <row r="49">
      <c r="A49" s="22" t="n"/>
      <c r="B49" s="23" t="n"/>
      <c r="C49" s="23" t="n"/>
      <c r="D49" s="23" t="n"/>
      <c r="E49" s="19" t="n"/>
      <c r="F49" s="19" t="n"/>
      <c r="G49" s="24" t="n"/>
      <c r="H49" s="23" t="n"/>
      <c r="I49" s="19" t="n"/>
      <c r="J49" s="23" t="n"/>
      <c r="K49" s="25">
        <f>IF(E49="","",DATEDIF(E49,$C$4,"y")&amp;" س "&amp;DATEDIF(E49,$C$4,"ym")&amp;" ش")</f>
        <v/>
      </c>
      <c r="L49" s="26">
        <f>IF(F49="","",DATEDIF(F49,$C$4,"y"))</f>
        <v/>
      </c>
      <c r="M49" s="27">
        <f>IF(OR(I49="",J49="منتهي"),"",I49-$C$4)</f>
        <v/>
      </c>
    </row>
    <row r="50">
      <c r="A50" s="22" t="n"/>
      <c r="B50" s="23" t="n"/>
      <c r="C50" s="23" t="n"/>
      <c r="D50" s="23" t="n"/>
      <c r="E50" s="19" t="n"/>
      <c r="F50" s="19" t="n"/>
      <c r="G50" s="24" t="n"/>
      <c r="H50" s="23" t="n"/>
      <c r="I50" s="19" t="n"/>
      <c r="J50" s="23" t="n"/>
      <c r="K50" s="25">
        <f>IF(E50="","",DATEDIF(E50,$C$4,"y")&amp;" س "&amp;DATEDIF(E50,$C$4,"ym")&amp;" ش")</f>
        <v/>
      </c>
      <c r="L50" s="26">
        <f>IF(F50="","",DATEDIF(F50,$C$4,"y"))</f>
        <v/>
      </c>
      <c r="M50" s="27">
        <f>IF(OR(I50="",J50="منتهي"),"",I50-$C$4)</f>
        <v/>
      </c>
    </row>
    <row r="51">
      <c r="A51" s="22" t="n"/>
      <c r="B51" s="23" t="n"/>
      <c r="C51" s="23" t="n"/>
      <c r="D51" s="23" t="n"/>
      <c r="E51" s="19" t="n"/>
      <c r="F51" s="19" t="n"/>
      <c r="G51" s="24" t="n"/>
      <c r="H51" s="23" t="n"/>
      <c r="I51" s="19" t="n"/>
      <c r="J51" s="23" t="n"/>
      <c r="K51" s="25">
        <f>IF(E51="","",DATEDIF(E51,$C$4,"y")&amp;" س "&amp;DATEDIF(E51,$C$4,"ym")&amp;" ش")</f>
        <v/>
      </c>
      <c r="L51" s="26">
        <f>IF(F51="","",DATEDIF(F51,$C$4,"y"))</f>
        <v/>
      </c>
      <c r="M51" s="27">
        <f>IF(OR(I51="",J51="منتهي"),"",I51-$C$4)</f>
        <v/>
      </c>
    </row>
    <row r="52">
      <c r="A52" s="22" t="n"/>
      <c r="B52" s="23" t="n"/>
      <c r="C52" s="23" t="n"/>
      <c r="D52" s="23" t="n"/>
      <c r="E52" s="19" t="n"/>
      <c r="F52" s="19" t="n"/>
      <c r="G52" s="24" t="n"/>
      <c r="H52" s="23" t="n"/>
      <c r="I52" s="19" t="n"/>
      <c r="J52" s="23" t="n"/>
      <c r="K52" s="25">
        <f>IF(E52="","",DATEDIF(E52,$C$4,"y")&amp;" س "&amp;DATEDIF(E52,$C$4,"ym")&amp;" ش")</f>
        <v/>
      </c>
      <c r="L52" s="26">
        <f>IF(F52="","",DATEDIF(F52,$C$4,"y"))</f>
        <v/>
      </c>
      <c r="M52" s="27">
        <f>IF(OR(I52="",J52="منتهي"),"",I52-$C$4)</f>
        <v/>
      </c>
    </row>
    <row r="53">
      <c r="A53" s="22" t="n"/>
      <c r="B53" s="23" t="n"/>
      <c r="C53" s="23" t="n"/>
      <c r="D53" s="23" t="n"/>
      <c r="E53" s="19" t="n"/>
      <c r="F53" s="19" t="n"/>
      <c r="G53" s="24" t="n"/>
      <c r="H53" s="23" t="n"/>
      <c r="I53" s="19" t="n"/>
      <c r="J53" s="23" t="n"/>
      <c r="K53" s="25">
        <f>IF(E53="","",DATEDIF(E53,$C$4,"y")&amp;" س "&amp;DATEDIF(E53,$C$4,"ym")&amp;" ش")</f>
        <v/>
      </c>
      <c r="L53" s="26">
        <f>IF(F53="","",DATEDIF(F53,$C$4,"y"))</f>
        <v/>
      </c>
      <c r="M53" s="27">
        <f>IF(OR(I53="",J53="منتهي"),"",I53-$C$4)</f>
        <v/>
      </c>
    </row>
    <row r="54">
      <c r="A54" s="22" t="n"/>
      <c r="B54" s="23" t="n"/>
      <c r="C54" s="23" t="n"/>
      <c r="D54" s="23" t="n"/>
      <c r="E54" s="19" t="n"/>
      <c r="F54" s="19" t="n"/>
      <c r="G54" s="24" t="n"/>
      <c r="H54" s="23" t="n"/>
      <c r="I54" s="19" t="n"/>
      <c r="J54" s="23" t="n"/>
      <c r="K54" s="25">
        <f>IF(E54="","",DATEDIF(E54,$C$4,"y")&amp;" س "&amp;DATEDIF(E54,$C$4,"ym")&amp;" ش")</f>
        <v/>
      </c>
      <c r="L54" s="26">
        <f>IF(F54="","",DATEDIF(F54,$C$4,"y"))</f>
        <v/>
      </c>
      <c r="M54" s="27">
        <f>IF(OR(I54="",J54="منتهي"),"",I54-$C$4)</f>
        <v/>
      </c>
    </row>
    <row r="55">
      <c r="A55" s="22" t="n"/>
      <c r="B55" s="23" t="n"/>
      <c r="C55" s="23" t="n"/>
      <c r="D55" s="23" t="n"/>
      <c r="E55" s="19" t="n"/>
      <c r="F55" s="19" t="n"/>
      <c r="G55" s="24" t="n"/>
      <c r="H55" s="23" t="n"/>
      <c r="I55" s="19" t="n"/>
      <c r="J55" s="23" t="n"/>
      <c r="K55" s="25">
        <f>IF(E55="","",DATEDIF(E55,$C$4,"y")&amp;" س "&amp;DATEDIF(E55,$C$4,"ym")&amp;" ش")</f>
        <v/>
      </c>
      <c r="L55" s="26">
        <f>IF(F55="","",DATEDIF(F55,$C$4,"y"))</f>
        <v/>
      </c>
      <c r="M55" s="27">
        <f>IF(OR(I55="",J55="منتهي"),"",I55-$C$4)</f>
        <v/>
      </c>
    </row>
    <row r="56">
      <c r="A56" s="22" t="n"/>
      <c r="B56" s="23" t="n"/>
      <c r="C56" s="23" t="n"/>
      <c r="D56" s="23" t="n"/>
      <c r="E56" s="19" t="n"/>
      <c r="F56" s="19" t="n"/>
      <c r="G56" s="24" t="n"/>
      <c r="H56" s="23" t="n"/>
      <c r="I56" s="19" t="n"/>
      <c r="J56" s="23" t="n"/>
      <c r="K56" s="25">
        <f>IF(E56="","",DATEDIF(E56,$C$4,"y")&amp;" س "&amp;DATEDIF(E56,$C$4,"ym")&amp;" ش")</f>
        <v/>
      </c>
      <c r="L56" s="26">
        <f>IF(F56="","",DATEDIF(F56,$C$4,"y"))</f>
        <v/>
      </c>
      <c r="M56" s="27">
        <f>IF(OR(I56="",J56="منتهي"),"",I56-$C$4)</f>
        <v/>
      </c>
    </row>
    <row r="57">
      <c r="A57" s="22" t="n"/>
      <c r="B57" s="23" t="n"/>
      <c r="C57" s="23" t="n"/>
      <c r="D57" s="23" t="n"/>
      <c r="E57" s="19" t="n"/>
      <c r="F57" s="19" t="n"/>
      <c r="G57" s="24" t="n"/>
      <c r="H57" s="23" t="n"/>
      <c r="I57" s="19" t="n"/>
      <c r="J57" s="23" t="n"/>
      <c r="K57" s="25">
        <f>IF(E57="","",DATEDIF(E57,$C$4,"y")&amp;" س "&amp;DATEDIF(E57,$C$4,"ym")&amp;" ش")</f>
        <v/>
      </c>
      <c r="L57" s="26">
        <f>IF(F57="","",DATEDIF(F57,$C$4,"y"))</f>
        <v/>
      </c>
      <c r="M57" s="27">
        <f>IF(OR(I57="",J57="منتهي"),"",I57-$C$4)</f>
        <v/>
      </c>
    </row>
    <row r="58">
      <c r="A58" s="22" t="n"/>
      <c r="B58" s="23" t="n"/>
      <c r="C58" s="23" t="n"/>
      <c r="D58" s="23" t="n"/>
      <c r="E58" s="19" t="n"/>
      <c r="F58" s="19" t="n"/>
      <c r="G58" s="24" t="n"/>
      <c r="H58" s="23" t="n"/>
      <c r="I58" s="19" t="n"/>
      <c r="J58" s="23" t="n"/>
      <c r="K58" s="25">
        <f>IF(E58="","",DATEDIF(E58,$C$4,"y")&amp;" س "&amp;DATEDIF(E58,$C$4,"ym")&amp;" ش")</f>
        <v/>
      </c>
      <c r="L58" s="26">
        <f>IF(F58="","",DATEDIF(F58,$C$4,"y"))</f>
        <v/>
      </c>
      <c r="M58" s="27">
        <f>IF(OR(I58="",J58="منتهي"),"",I58-$C$4)</f>
        <v/>
      </c>
    </row>
    <row r="59">
      <c r="A59" s="22" t="n"/>
      <c r="B59" s="23" t="n"/>
      <c r="C59" s="23" t="n"/>
      <c r="D59" s="23" t="n"/>
      <c r="E59" s="19" t="n"/>
      <c r="F59" s="19" t="n"/>
      <c r="G59" s="24" t="n"/>
      <c r="H59" s="23" t="n"/>
      <c r="I59" s="19" t="n"/>
      <c r="J59" s="23" t="n"/>
      <c r="K59" s="25">
        <f>IF(E59="","",DATEDIF(E59,$C$4,"y")&amp;" س "&amp;DATEDIF(E59,$C$4,"ym")&amp;" ش")</f>
        <v/>
      </c>
      <c r="L59" s="26">
        <f>IF(F59="","",DATEDIF(F59,$C$4,"y"))</f>
        <v/>
      </c>
      <c r="M59" s="27">
        <f>IF(OR(I59="",J59="منتهي"),"",I59-$C$4)</f>
        <v/>
      </c>
    </row>
    <row r="60">
      <c r="A60" s="22" t="n"/>
      <c r="B60" s="23" t="n"/>
      <c r="C60" s="23" t="n"/>
      <c r="D60" s="23" t="n"/>
      <c r="E60" s="19" t="n"/>
      <c r="F60" s="19" t="n"/>
      <c r="G60" s="24" t="n"/>
      <c r="H60" s="23" t="n"/>
      <c r="I60" s="19" t="n"/>
      <c r="J60" s="23" t="n"/>
      <c r="K60" s="25">
        <f>IF(E60="","",DATEDIF(E60,$C$4,"y")&amp;" س "&amp;DATEDIF(E60,$C$4,"ym")&amp;" ش")</f>
        <v/>
      </c>
      <c r="L60" s="26">
        <f>IF(F60="","",DATEDIF(F60,$C$4,"y"))</f>
        <v/>
      </c>
      <c r="M60" s="27">
        <f>IF(OR(I60="",J60="منتهي"),"",I60-$C$4)</f>
        <v/>
      </c>
    </row>
    <row r="61">
      <c r="A61" s="22" t="n"/>
      <c r="B61" s="23" t="n"/>
      <c r="C61" s="23" t="n"/>
      <c r="D61" s="23" t="n"/>
      <c r="E61" s="19" t="n"/>
      <c r="F61" s="19" t="n"/>
      <c r="G61" s="24" t="n"/>
      <c r="H61" s="23" t="n"/>
      <c r="I61" s="19" t="n"/>
      <c r="J61" s="23" t="n"/>
      <c r="K61" s="25">
        <f>IF(E61="","",DATEDIF(E61,$C$4,"y")&amp;" س "&amp;DATEDIF(E61,$C$4,"ym")&amp;" ش")</f>
        <v/>
      </c>
      <c r="L61" s="26">
        <f>IF(F61="","",DATEDIF(F61,$C$4,"y"))</f>
        <v/>
      </c>
      <c r="M61" s="27">
        <f>IF(OR(I61="",J61="منتهي"),"",I61-$C$4)</f>
        <v/>
      </c>
    </row>
    <row r="62">
      <c r="A62" s="22" t="n"/>
      <c r="B62" s="23" t="n"/>
      <c r="C62" s="23" t="n"/>
      <c r="D62" s="23" t="n"/>
      <c r="E62" s="19" t="n"/>
      <c r="F62" s="19" t="n"/>
      <c r="G62" s="24" t="n"/>
      <c r="H62" s="23" t="n"/>
      <c r="I62" s="19" t="n"/>
      <c r="J62" s="23" t="n"/>
      <c r="K62" s="25">
        <f>IF(E62="","",DATEDIF(E62,$C$4,"y")&amp;" س "&amp;DATEDIF(E62,$C$4,"ym")&amp;" ش")</f>
        <v/>
      </c>
      <c r="L62" s="26">
        <f>IF(F62="","",DATEDIF(F62,$C$4,"y"))</f>
        <v/>
      </c>
      <c r="M62" s="27">
        <f>IF(OR(I62="",J62="منتهي"),"",I62-$C$4)</f>
        <v/>
      </c>
    </row>
    <row r="63">
      <c r="A63" s="22" t="n"/>
      <c r="B63" s="23" t="n"/>
      <c r="C63" s="23" t="n"/>
      <c r="D63" s="23" t="n"/>
      <c r="E63" s="19" t="n"/>
      <c r="F63" s="19" t="n"/>
      <c r="G63" s="24" t="n"/>
      <c r="H63" s="23" t="n"/>
      <c r="I63" s="19" t="n"/>
      <c r="J63" s="23" t="n"/>
      <c r="K63" s="25">
        <f>IF(E63="","",DATEDIF(E63,$C$4,"y")&amp;" س "&amp;DATEDIF(E63,$C$4,"ym")&amp;" ش")</f>
        <v/>
      </c>
      <c r="L63" s="26">
        <f>IF(F63="","",DATEDIF(F63,$C$4,"y"))</f>
        <v/>
      </c>
      <c r="M63" s="27">
        <f>IF(OR(I63="",J63="منتهي"),"",I63-$C$4)</f>
        <v/>
      </c>
    </row>
    <row r="64">
      <c r="A64" s="22" t="n"/>
      <c r="B64" s="23" t="n"/>
      <c r="C64" s="23" t="n"/>
      <c r="D64" s="23" t="n"/>
      <c r="E64" s="19" t="n"/>
      <c r="F64" s="19" t="n"/>
      <c r="G64" s="24" t="n"/>
      <c r="H64" s="23" t="n"/>
      <c r="I64" s="19" t="n"/>
      <c r="J64" s="23" t="n"/>
      <c r="K64" s="25">
        <f>IF(E64="","",DATEDIF(E64,$C$4,"y")&amp;" س "&amp;DATEDIF(E64,$C$4,"ym")&amp;" ش")</f>
        <v/>
      </c>
      <c r="L64" s="26">
        <f>IF(F64="","",DATEDIF(F64,$C$4,"y"))</f>
        <v/>
      </c>
      <c r="M64" s="27">
        <f>IF(OR(I64="",J64="منتهي"),"",I64-$C$4)</f>
        <v/>
      </c>
    </row>
    <row r="65">
      <c r="A65" s="22" t="n"/>
      <c r="B65" s="23" t="n"/>
      <c r="C65" s="23" t="n"/>
      <c r="D65" s="23" t="n"/>
      <c r="E65" s="19" t="n"/>
      <c r="F65" s="19" t="n"/>
      <c r="G65" s="24" t="n"/>
      <c r="H65" s="23" t="n"/>
      <c r="I65" s="19" t="n"/>
      <c r="J65" s="23" t="n"/>
      <c r="K65" s="25">
        <f>IF(E65="","",DATEDIF(E65,$C$4,"y")&amp;" س "&amp;DATEDIF(E65,$C$4,"ym")&amp;" ش")</f>
        <v/>
      </c>
      <c r="L65" s="26">
        <f>IF(F65="","",DATEDIF(F65,$C$4,"y"))</f>
        <v/>
      </c>
      <c r="M65" s="27">
        <f>IF(OR(I65="",J65="منتهي"),"",I65-$C$4)</f>
        <v/>
      </c>
    </row>
    <row r="66">
      <c r="A66" s="22" t="n"/>
      <c r="B66" s="23" t="n"/>
      <c r="C66" s="23" t="n"/>
      <c r="D66" s="23" t="n"/>
      <c r="E66" s="19" t="n"/>
      <c r="F66" s="19" t="n"/>
      <c r="G66" s="24" t="n"/>
      <c r="H66" s="23" t="n"/>
      <c r="I66" s="19" t="n"/>
      <c r="J66" s="23" t="n"/>
      <c r="K66" s="25">
        <f>IF(E66="","",DATEDIF(E66,$C$4,"y")&amp;" س "&amp;DATEDIF(E66,$C$4,"ym")&amp;" ش")</f>
        <v/>
      </c>
      <c r="L66" s="26">
        <f>IF(F66="","",DATEDIF(F66,$C$4,"y"))</f>
        <v/>
      </c>
      <c r="M66" s="27">
        <f>IF(OR(I66="",J66="منتهي"),"",I66-$C$4)</f>
        <v/>
      </c>
    </row>
    <row r="67">
      <c r="A67" s="22" t="n"/>
      <c r="B67" s="23" t="n"/>
      <c r="C67" s="23" t="n"/>
      <c r="D67" s="23" t="n"/>
      <c r="E67" s="19" t="n"/>
      <c r="F67" s="19" t="n"/>
      <c r="G67" s="24" t="n"/>
      <c r="H67" s="23" t="n"/>
      <c r="I67" s="19" t="n"/>
      <c r="J67" s="23" t="n"/>
      <c r="K67" s="25">
        <f>IF(E67="","",DATEDIF(E67,$C$4,"y")&amp;" س "&amp;DATEDIF(E67,$C$4,"ym")&amp;" ش")</f>
        <v/>
      </c>
      <c r="L67" s="26">
        <f>IF(F67="","",DATEDIF(F67,$C$4,"y"))</f>
        <v/>
      </c>
      <c r="M67" s="27">
        <f>IF(OR(I67="",J67="منتهي"),"",I67-$C$4)</f>
        <v/>
      </c>
    </row>
    <row r="68">
      <c r="A68" s="22" t="n"/>
      <c r="B68" s="23" t="n"/>
      <c r="C68" s="23" t="n"/>
      <c r="D68" s="23" t="n"/>
      <c r="E68" s="19" t="n"/>
      <c r="F68" s="19" t="n"/>
      <c r="G68" s="24" t="n"/>
      <c r="H68" s="23" t="n"/>
      <c r="I68" s="19" t="n"/>
      <c r="J68" s="23" t="n"/>
      <c r="K68" s="25">
        <f>IF(E68="","",DATEDIF(E68,$C$4,"y")&amp;" س "&amp;DATEDIF(E68,$C$4,"ym")&amp;" ش")</f>
        <v/>
      </c>
      <c r="L68" s="26">
        <f>IF(F68="","",DATEDIF(F68,$C$4,"y"))</f>
        <v/>
      </c>
      <c r="M68" s="27">
        <f>IF(OR(I68="",J68="منتهي"),"",I68-$C$4)</f>
        <v/>
      </c>
    </row>
    <row r="69">
      <c r="A69" s="22" t="n"/>
      <c r="B69" s="23" t="n"/>
      <c r="C69" s="23" t="n"/>
      <c r="D69" s="23" t="n"/>
      <c r="E69" s="19" t="n"/>
      <c r="F69" s="19" t="n"/>
      <c r="G69" s="24" t="n"/>
      <c r="H69" s="23" t="n"/>
      <c r="I69" s="19" t="n"/>
      <c r="J69" s="23" t="n"/>
      <c r="K69" s="25">
        <f>IF(E69="","",DATEDIF(E69,$C$4,"y")&amp;" س "&amp;DATEDIF(E69,$C$4,"ym")&amp;" ش")</f>
        <v/>
      </c>
      <c r="L69" s="26">
        <f>IF(F69="","",DATEDIF(F69,$C$4,"y"))</f>
        <v/>
      </c>
      <c r="M69" s="27">
        <f>IF(OR(I69="",J69="منتهي"),"",I69-$C$4)</f>
        <v/>
      </c>
    </row>
    <row r="70">
      <c r="A70" s="22" t="n"/>
      <c r="B70" s="23" t="n"/>
      <c r="C70" s="23" t="n"/>
      <c r="D70" s="23" t="n"/>
      <c r="E70" s="19" t="n"/>
      <c r="F70" s="19" t="n"/>
      <c r="G70" s="24" t="n"/>
      <c r="H70" s="23" t="n"/>
      <c r="I70" s="19" t="n"/>
      <c r="J70" s="23" t="n"/>
      <c r="K70" s="25">
        <f>IF(E70="","",DATEDIF(E70,$C$4,"y")&amp;" س "&amp;DATEDIF(E70,$C$4,"ym")&amp;" ش")</f>
        <v/>
      </c>
      <c r="L70" s="26">
        <f>IF(F70="","",DATEDIF(F70,$C$4,"y"))</f>
        <v/>
      </c>
      <c r="M70" s="27">
        <f>IF(OR(I70="",J70="منتهي"),"",I70-$C$4)</f>
        <v/>
      </c>
    </row>
    <row r="71">
      <c r="A71" s="22" t="n"/>
      <c r="B71" s="23" t="n"/>
      <c r="C71" s="23" t="n"/>
      <c r="D71" s="23" t="n"/>
      <c r="E71" s="19" t="n"/>
      <c r="F71" s="19" t="n"/>
      <c r="G71" s="24" t="n"/>
      <c r="H71" s="23" t="n"/>
      <c r="I71" s="19" t="n"/>
      <c r="J71" s="23" t="n"/>
      <c r="K71" s="25">
        <f>IF(E71="","",DATEDIF(E71,$C$4,"y")&amp;" س "&amp;DATEDIF(E71,$C$4,"ym")&amp;" ش")</f>
        <v/>
      </c>
      <c r="L71" s="26">
        <f>IF(F71="","",DATEDIF(F71,$C$4,"y"))</f>
        <v/>
      </c>
      <c r="M71" s="27">
        <f>IF(OR(I71="",J71="منتهي"),"",I71-$C$4)</f>
        <v/>
      </c>
    </row>
    <row r="72">
      <c r="A72" s="22" t="n"/>
      <c r="B72" s="23" t="n"/>
      <c r="C72" s="23" t="n"/>
      <c r="D72" s="23" t="n"/>
      <c r="E72" s="19" t="n"/>
      <c r="F72" s="19" t="n"/>
      <c r="G72" s="24" t="n"/>
      <c r="H72" s="23" t="n"/>
      <c r="I72" s="19" t="n"/>
      <c r="J72" s="23" t="n"/>
      <c r="K72" s="25">
        <f>IF(E72="","",DATEDIF(E72,$C$4,"y")&amp;" س "&amp;DATEDIF(E72,$C$4,"ym")&amp;" ش")</f>
        <v/>
      </c>
      <c r="L72" s="26">
        <f>IF(F72="","",DATEDIF(F72,$C$4,"y"))</f>
        <v/>
      </c>
      <c r="M72" s="27">
        <f>IF(OR(I72="",J72="منتهي"),"",I72-$C$4)</f>
        <v/>
      </c>
    </row>
    <row r="73">
      <c r="A73" s="22" t="n"/>
      <c r="B73" s="23" t="n"/>
      <c r="C73" s="23" t="n"/>
      <c r="D73" s="23" t="n"/>
      <c r="E73" s="19" t="n"/>
      <c r="F73" s="19" t="n"/>
      <c r="G73" s="24" t="n"/>
      <c r="H73" s="23" t="n"/>
      <c r="I73" s="19" t="n"/>
      <c r="J73" s="23" t="n"/>
      <c r="K73" s="25">
        <f>IF(E73="","",DATEDIF(E73,$C$4,"y")&amp;" س "&amp;DATEDIF(E73,$C$4,"ym")&amp;" ش")</f>
        <v/>
      </c>
      <c r="L73" s="26">
        <f>IF(F73="","",DATEDIF(F73,$C$4,"y"))</f>
        <v/>
      </c>
      <c r="M73" s="27">
        <f>IF(OR(I73="",J73="منتهي"),"",I73-$C$4)</f>
        <v/>
      </c>
    </row>
    <row r="74">
      <c r="A74" s="22" t="n"/>
      <c r="B74" s="23" t="n"/>
      <c r="C74" s="23" t="n"/>
      <c r="D74" s="23" t="n"/>
      <c r="E74" s="19" t="n"/>
      <c r="F74" s="19" t="n"/>
      <c r="G74" s="24" t="n"/>
      <c r="H74" s="23" t="n"/>
      <c r="I74" s="19" t="n"/>
      <c r="J74" s="23" t="n"/>
      <c r="K74" s="25">
        <f>IF(E74="","",DATEDIF(E74,$C$4,"y")&amp;" س "&amp;DATEDIF(E74,$C$4,"ym")&amp;" ش")</f>
        <v/>
      </c>
      <c r="L74" s="26">
        <f>IF(F74="","",DATEDIF(F74,$C$4,"y"))</f>
        <v/>
      </c>
      <c r="M74" s="27">
        <f>IF(OR(I74="",J74="منتهي"),"",I74-$C$4)</f>
        <v/>
      </c>
    </row>
    <row r="75">
      <c r="A75" s="22" t="n"/>
      <c r="B75" s="23" t="n"/>
      <c r="C75" s="23" t="n"/>
      <c r="D75" s="23" t="n"/>
      <c r="E75" s="19" t="n"/>
      <c r="F75" s="19" t="n"/>
      <c r="G75" s="24" t="n"/>
      <c r="H75" s="23" t="n"/>
      <c r="I75" s="19" t="n"/>
      <c r="J75" s="23" t="n"/>
      <c r="K75" s="25">
        <f>IF(E75="","",DATEDIF(E75,$C$4,"y")&amp;" س "&amp;DATEDIF(E75,$C$4,"ym")&amp;" ش")</f>
        <v/>
      </c>
      <c r="L75" s="26">
        <f>IF(F75="","",DATEDIF(F75,$C$4,"y"))</f>
        <v/>
      </c>
      <c r="M75" s="27">
        <f>IF(OR(I75="",J75="منتهي"),"",I75-$C$4)</f>
        <v/>
      </c>
    </row>
    <row r="76">
      <c r="A76" s="22" t="n"/>
      <c r="B76" s="23" t="n"/>
      <c r="C76" s="23" t="n"/>
      <c r="D76" s="23" t="n"/>
      <c r="E76" s="19" t="n"/>
      <c r="F76" s="19" t="n"/>
      <c r="G76" s="24" t="n"/>
      <c r="H76" s="23" t="n"/>
      <c r="I76" s="19" t="n"/>
      <c r="J76" s="23" t="n"/>
      <c r="K76" s="25">
        <f>IF(E76="","",DATEDIF(E76,$C$4,"y")&amp;" س "&amp;DATEDIF(E76,$C$4,"ym")&amp;" ش")</f>
        <v/>
      </c>
      <c r="L76" s="26">
        <f>IF(F76="","",DATEDIF(F76,$C$4,"y"))</f>
        <v/>
      </c>
      <c r="M76" s="27">
        <f>IF(OR(I76="",J76="منتهي"),"",I76-$C$4)</f>
        <v/>
      </c>
    </row>
    <row r="77">
      <c r="A77" s="22" t="n"/>
      <c r="B77" s="23" t="n"/>
      <c r="C77" s="23" t="n"/>
      <c r="D77" s="23" t="n"/>
      <c r="E77" s="19" t="n"/>
      <c r="F77" s="19" t="n"/>
      <c r="G77" s="24" t="n"/>
      <c r="H77" s="23" t="n"/>
      <c r="I77" s="19" t="n"/>
      <c r="J77" s="23" t="n"/>
      <c r="K77" s="25">
        <f>IF(E77="","",DATEDIF(E77,$C$4,"y")&amp;" س "&amp;DATEDIF(E77,$C$4,"ym")&amp;" ش")</f>
        <v/>
      </c>
      <c r="L77" s="26">
        <f>IF(F77="","",DATEDIF(F77,$C$4,"y"))</f>
        <v/>
      </c>
      <c r="M77" s="27">
        <f>IF(OR(I77="",J77="منتهي"),"",I77-$C$4)</f>
        <v/>
      </c>
    </row>
    <row r="78">
      <c r="A78" s="22" t="n"/>
      <c r="B78" s="23" t="n"/>
      <c r="C78" s="23" t="n"/>
      <c r="D78" s="23" t="n"/>
      <c r="E78" s="19" t="n"/>
      <c r="F78" s="19" t="n"/>
      <c r="G78" s="24" t="n"/>
      <c r="H78" s="23" t="n"/>
      <c r="I78" s="19" t="n"/>
      <c r="J78" s="23" t="n"/>
      <c r="K78" s="25">
        <f>IF(E78="","",DATEDIF(E78,$C$4,"y")&amp;" س "&amp;DATEDIF(E78,$C$4,"ym")&amp;" ش")</f>
        <v/>
      </c>
      <c r="L78" s="26">
        <f>IF(F78="","",DATEDIF(F78,$C$4,"y"))</f>
        <v/>
      </c>
      <c r="M78" s="27">
        <f>IF(OR(I78="",J78="منتهي"),"",I78-$C$4)</f>
        <v/>
      </c>
    </row>
    <row r="79">
      <c r="A79" s="22" t="n"/>
      <c r="B79" s="23" t="n"/>
      <c r="C79" s="23" t="n"/>
      <c r="D79" s="23" t="n"/>
      <c r="E79" s="19" t="n"/>
      <c r="F79" s="19" t="n"/>
      <c r="G79" s="24" t="n"/>
      <c r="H79" s="23" t="n"/>
      <c r="I79" s="19" t="n"/>
      <c r="J79" s="23" t="n"/>
      <c r="K79" s="25">
        <f>IF(E79="","",DATEDIF(E79,$C$4,"y")&amp;" س "&amp;DATEDIF(E79,$C$4,"ym")&amp;" ش")</f>
        <v/>
      </c>
      <c r="L79" s="26">
        <f>IF(F79="","",DATEDIF(F79,$C$4,"y"))</f>
        <v/>
      </c>
      <c r="M79" s="27">
        <f>IF(OR(I79="",J79="منتهي"),"",I79-$C$4)</f>
        <v/>
      </c>
    </row>
    <row r="80">
      <c r="A80" s="22" t="n"/>
      <c r="B80" s="23" t="n"/>
      <c r="C80" s="23" t="n"/>
      <c r="D80" s="23" t="n"/>
      <c r="E80" s="19" t="n"/>
      <c r="F80" s="19" t="n"/>
      <c r="G80" s="24" t="n"/>
      <c r="H80" s="23" t="n"/>
      <c r="I80" s="19" t="n"/>
      <c r="J80" s="23" t="n"/>
      <c r="K80" s="25">
        <f>IF(E80="","",DATEDIF(E80,$C$4,"y")&amp;" س "&amp;DATEDIF(E80,$C$4,"ym")&amp;" ش")</f>
        <v/>
      </c>
      <c r="L80" s="26">
        <f>IF(F80="","",DATEDIF(F80,$C$4,"y"))</f>
        <v/>
      </c>
      <c r="M80" s="27">
        <f>IF(OR(I80="",J80="منتهي"),"",I80-$C$4)</f>
        <v/>
      </c>
    </row>
    <row r="81">
      <c r="A81" s="22" t="n"/>
      <c r="B81" s="23" t="n"/>
      <c r="C81" s="23" t="n"/>
      <c r="D81" s="23" t="n"/>
      <c r="E81" s="19" t="n"/>
      <c r="F81" s="19" t="n"/>
      <c r="G81" s="24" t="n"/>
      <c r="H81" s="23" t="n"/>
      <c r="I81" s="19" t="n"/>
      <c r="J81" s="23" t="n"/>
      <c r="K81" s="25">
        <f>IF(E81="","",DATEDIF(E81,$C$4,"y")&amp;" س "&amp;DATEDIF(E81,$C$4,"ym")&amp;" ش")</f>
        <v/>
      </c>
      <c r="L81" s="26">
        <f>IF(F81="","",DATEDIF(F81,$C$4,"y"))</f>
        <v/>
      </c>
      <c r="M81" s="27">
        <f>IF(OR(I81="",J81="منتهي"),"",I81-$C$4)</f>
        <v/>
      </c>
    </row>
    <row r="82">
      <c r="A82" s="22" t="n"/>
      <c r="B82" s="23" t="n"/>
      <c r="C82" s="23" t="n"/>
      <c r="D82" s="23" t="n"/>
      <c r="E82" s="19" t="n"/>
      <c r="F82" s="19" t="n"/>
      <c r="G82" s="24" t="n"/>
      <c r="H82" s="23" t="n"/>
      <c r="I82" s="19" t="n"/>
      <c r="J82" s="23" t="n"/>
      <c r="K82" s="25">
        <f>IF(E82="","",DATEDIF(E82,$C$4,"y")&amp;" س "&amp;DATEDIF(E82,$C$4,"ym")&amp;" ش")</f>
        <v/>
      </c>
      <c r="L82" s="26">
        <f>IF(F82="","",DATEDIF(F82,$C$4,"y"))</f>
        <v/>
      </c>
      <c r="M82" s="27">
        <f>IF(OR(I82="",J82="منتهي"),"",I82-$C$4)</f>
        <v/>
      </c>
    </row>
    <row r="83">
      <c r="A83" s="22" t="n"/>
      <c r="B83" s="23" t="n"/>
      <c r="C83" s="23" t="n"/>
      <c r="D83" s="23" t="n"/>
      <c r="E83" s="19" t="n"/>
      <c r="F83" s="19" t="n"/>
      <c r="G83" s="24" t="n"/>
      <c r="H83" s="23" t="n"/>
      <c r="I83" s="19" t="n"/>
      <c r="J83" s="23" t="n"/>
      <c r="K83" s="25">
        <f>IF(E83="","",DATEDIF(E83,$C$4,"y")&amp;" س "&amp;DATEDIF(E83,$C$4,"ym")&amp;" ش")</f>
        <v/>
      </c>
      <c r="L83" s="26">
        <f>IF(F83="","",DATEDIF(F83,$C$4,"y"))</f>
        <v/>
      </c>
      <c r="M83" s="27">
        <f>IF(OR(I83="",J83="منتهي"),"",I83-$C$4)</f>
        <v/>
      </c>
    </row>
    <row r="84">
      <c r="A84" s="22" t="n"/>
      <c r="B84" s="23" t="n"/>
      <c r="C84" s="23" t="n"/>
      <c r="D84" s="23" t="n"/>
      <c r="E84" s="19" t="n"/>
      <c r="F84" s="19" t="n"/>
      <c r="G84" s="24" t="n"/>
      <c r="H84" s="23" t="n"/>
      <c r="I84" s="19" t="n"/>
      <c r="J84" s="23" t="n"/>
      <c r="K84" s="25">
        <f>IF(E84="","",DATEDIF(E84,$C$4,"y")&amp;" س "&amp;DATEDIF(E84,$C$4,"ym")&amp;" ش")</f>
        <v/>
      </c>
      <c r="L84" s="26">
        <f>IF(F84="","",DATEDIF(F84,$C$4,"y"))</f>
        <v/>
      </c>
      <c r="M84" s="27">
        <f>IF(OR(I84="",J84="منتهي"),"",I84-$C$4)</f>
        <v/>
      </c>
    </row>
    <row r="85">
      <c r="A85" s="22" t="n"/>
      <c r="B85" s="23" t="n"/>
      <c r="C85" s="23" t="n"/>
      <c r="D85" s="23" t="n"/>
      <c r="E85" s="19" t="n"/>
      <c r="F85" s="19" t="n"/>
      <c r="G85" s="24" t="n"/>
      <c r="H85" s="23" t="n"/>
      <c r="I85" s="19" t="n"/>
      <c r="J85" s="23" t="n"/>
      <c r="K85" s="25">
        <f>IF(E85="","",DATEDIF(E85,$C$4,"y")&amp;" س "&amp;DATEDIF(E85,$C$4,"ym")&amp;" ش")</f>
        <v/>
      </c>
      <c r="L85" s="26">
        <f>IF(F85="","",DATEDIF(F85,$C$4,"y"))</f>
        <v/>
      </c>
      <c r="M85" s="27">
        <f>IF(OR(I85="",J85="منتهي"),"",I85-$C$4)</f>
        <v/>
      </c>
    </row>
    <row r="86">
      <c r="A86" s="22" t="n"/>
      <c r="B86" s="23" t="n"/>
      <c r="C86" s="23" t="n"/>
      <c r="D86" s="23" t="n"/>
      <c r="E86" s="19" t="n"/>
      <c r="F86" s="19" t="n"/>
      <c r="G86" s="24" t="n"/>
      <c r="H86" s="23" t="n"/>
      <c r="I86" s="19" t="n"/>
      <c r="J86" s="23" t="n"/>
      <c r="K86" s="25">
        <f>IF(E86="","",DATEDIF(E86,$C$4,"y")&amp;" س "&amp;DATEDIF(E86,$C$4,"ym")&amp;" ش")</f>
        <v/>
      </c>
      <c r="L86" s="26">
        <f>IF(F86="","",DATEDIF(F86,$C$4,"y"))</f>
        <v/>
      </c>
      <c r="M86" s="27">
        <f>IF(OR(I86="",J86="منتهي"),"",I86-$C$4)</f>
        <v/>
      </c>
    </row>
    <row r="87">
      <c r="A87" s="22" t="n"/>
      <c r="B87" s="23" t="n"/>
      <c r="C87" s="23" t="n"/>
      <c r="D87" s="23" t="n"/>
      <c r="E87" s="19" t="n"/>
      <c r="F87" s="19" t="n"/>
      <c r="G87" s="24" t="n"/>
      <c r="H87" s="23" t="n"/>
      <c r="I87" s="19" t="n"/>
      <c r="J87" s="23" t="n"/>
      <c r="K87" s="25">
        <f>IF(E87="","",DATEDIF(E87,$C$4,"y")&amp;" س "&amp;DATEDIF(E87,$C$4,"ym")&amp;" ش")</f>
        <v/>
      </c>
      <c r="L87" s="26">
        <f>IF(F87="","",DATEDIF(F87,$C$4,"y"))</f>
        <v/>
      </c>
      <c r="M87" s="27">
        <f>IF(OR(I87="",J87="منتهي"),"",I87-$C$4)</f>
        <v/>
      </c>
    </row>
    <row r="88">
      <c r="A88" s="22" t="n"/>
      <c r="B88" s="23" t="n"/>
      <c r="C88" s="23" t="n"/>
      <c r="D88" s="23" t="n"/>
      <c r="E88" s="19" t="n"/>
      <c r="F88" s="19" t="n"/>
      <c r="G88" s="24" t="n"/>
      <c r="H88" s="23" t="n"/>
      <c r="I88" s="19" t="n"/>
      <c r="J88" s="23" t="n"/>
      <c r="K88" s="25">
        <f>IF(E88="","",DATEDIF(E88,$C$4,"y")&amp;" س "&amp;DATEDIF(E88,$C$4,"ym")&amp;" ش")</f>
        <v/>
      </c>
      <c r="L88" s="26">
        <f>IF(F88="","",DATEDIF(F88,$C$4,"y"))</f>
        <v/>
      </c>
      <c r="M88" s="27">
        <f>IF(OR(I88="",J88="منتهي"),"",I88-$C$4)</f>
        <v/>
      </c>
    </row>
    <row r="89">
      <c r="A89" s="22" t="n"/>
      <c r="B89" s="23" t="n"/>
      <c r="C89" s="23" t="n"/>
      <c r="D89" s="23" t="n"/>
      <c r="E89" s="19" t="n"/>
      <c r="F89" s="19" t="n"/>
      <c r="G89" s="24" t="n"/>
      <c r="H89" s="23" t="n"/>
      <c r="I89" s="19" t="n"/>
      <c r="J89" s="23" t="n"/>
      <c r="K89" s="25">
        <f>IF(E89="","",DATEDIF(E89,$C$4,"y")&amp;" س "&amp;DATEDIF(E89,$C$4,"ym")&amp;" ش")</f>
        <v/>
      </c>
      <c r="L89" s="26">
        <f>IF(F89="","",DATEDIF(F89,$C$4,"y"))</f>
        <v/>
      </c>
      <c r="M89" s="27">
        <f>IF(OR(I89="",J89="منتهي"),"",I89-$C$4)</f>
        <v/>
      </c>
    </row>
    <row r="90">
      <c r="A90" s="22" t="n"/>
      <c r="B90" s="23" t="n"/>
      <c r="C90" s="23" t="n"/>
      <c r="D90" s="23" t="n"/>
      <c r="E90" s="19" t="n"/>
      <c r="F90" s="19" t="n"/>
      <c r="G90" s="24" t="n"/>
      <c r="H90" s="23" t="n"/>
      <c r="I90" s="19" t="n"/>
      <c r="J90" s="23" t="n"/>
      <c r="K90" s="25">
        <f>IF(E90="","",DATEDIF(E90,$C$4,"y")&amp;" س "&amp;DATEDIF(E90,$C$4,"ym")&amp;" ش")</f>
        <v/>
      </c>
      <c r="L90" s="26">
        <f>IF(F90="","",DATEDIF(F90,$C$4,"y"))</f>
        <v/>
      </c>
      <c r="M90" s="27">
        <f>IF(OR(I90="",J90="منتهي"),"",I90-$C$4)</f>
        <v/>
      </c>
    </row>
    <row r="91">
      <c r="A91" s="22" t="n"/>
      <c r="B91" s="23" t="n"/>
      <c r="C91" s="23" t="n"/>
      <c r="D91" s="23" t="n"/>
      <c r="E91" s="19" t="n"/>
      <c r="F91" s="19" t="n"/>
      <c r="G91" s="24" t="n"/>
      <c r="H91" s="23" t="n"/>
      <c r="I91" s="19" t="n"/>
      <c r="J91" s="23" t="n"/>
      <c r="K91" s="25">
        <f>IF(E91="","",DATEDIF(E91,$C$4,"y")&amp;" س "&amp;DATEDIF(E91,$C$4,"ym")&amp;" ش")</f>
        <v/>
      </c>
      <c r="L91" s="26">
        <f>IF(F91="","",DATEDIF(F91,$C$4,"y"))</f>
        <v/>
      </c>
      <c r="M91" s="27">
        <f>IF(OR(I91="",J91="منتهي"),"",I91-$C$4)</f>
        <v/>
      </c>
    </row>
    <row r="92">
      <c r="A92" s="22" t="n"/>
      <c r="B92" s="23" t="n"/>
      <c r="C92" s="23" t="n"/>
      <c r="D92" s="23" t="n"/>
      <c r="E92" s="19" t="n"/>
      <c r="F92" s="19" t="n"/>
      <c r="G92" s="24" t="n"/>
      <c r="H92" s="23" t="n"/>
      <c r="I92" s="19" t="n"/>
      <c r="J92" s="23" t="n"/>
      <c r="K92" s="25">
        <f>IF(E92="","",DATEDIF(E92,$C$4,"y")&amp;" س "&amp;DATEDIF(E92,$C$4,"ym")&amp;" ش")</f>
        <v/>
      </c>
      <c r="L92" s="26">
        <f>IF(F92="","",DATEDIF(F92,$C$4,"y"))</f>
        <v/>
      </c>
      <c r="M92" s="27">
        <f>IF(OR(I92="",J92="منتهي"),"",I92-$C$4)</f>
        <v/>
      </c>
    </row>
    <row r="93">
      <c r="A93" s="22" t="n"/>
      <c r="B93" s="23" t="n"/>
      <c r="C93" s="23" t="n"/>
      <c r="D93" s="23" t="n"/>
      <c r="E93" s="19" t="n"/>
      <c r="F93" s="19" t="n"/>
      <c r="G93" s="24" t="n"/>
      <c r="H93" s="23" t="n"/>
      <c r="I93" s="19" t="n"/>
      <c r="J93" s="23" t="n"/>
      <c r="K93" s="25">
        <f>IF(E93="","",DATEDIF(E93,$C$4,"y")&amp;" س "&amp;DATEDIF(E93,$C$4,"ym")&amp;" ش")</f>
        <v/>
      </c>
      <c r="L93" s="26">
        <f>IF(F93="","",DATEDIF(F93,$C$4,"y"))</f>
        <v/>
      </c>
      <c r="M93" s="27">
        <f>IF(OR(I93="",J93="منتهي"),"",I93-$C$4)</f>
        <v/>
      </c>
    </row>
    <row r="94">
      <c r="A94" s="22" t="n"/>
      <c r="B94" s="23" t="n"/>
      <c r="C94" s="23" t="n"/>
      <c r="D94" s="23" t="n"/>
      <c r="E94" s="19" t="n"/>
      <c r="F94" s="19" t="n"/>
      <c r="G94" s="24" t="n"/>
      <c r="H94" s="23" t="n"/>
      <c r="I94" s="19" t="n"/>
      <c r="J94" s="23" t="n"/>
      <c r="K94" s="25">
        <f>IF(E94="","",DATEDIF(E94,$C$4,"y")&amp;" س "&amp;DATEDIF(E94,$C$4,"ym")&amp;" ش")</f>
        <v/>
      </c>
      <c r="L94" s="26">
        <f>IF(F94="","",DATEDIF(F94,$C$4,"y"))</f>
        <v/>
      </c>
      <c r="M94" s="27">
        <f>IF(OR(I94="",J94="منتهي"),"",I94-$C$4)</f>
        <v/>
      </c>
    </row>
    <row r="95">
      <c r="A95" s="22" t="n"/>
      <c r="B95" s="23" t="n"/>
      <c r="C95" s="23" t="n"/>
      <c r="D95" s="23" t="n"/>
      <c r="E95" s="19" t="n"/>
      <c r="F95" s="19" t="n"/>
      <c r="G95" s="24" t="n"/>
      <c r="H95" s="23" t="n"/>
      <c r="I95" s="19" t="n"/>
      <c r="J95" s="23" t="n"/>
      <c r="K95" s="25">
        <f>IF(E95="","",DATEDIF(E95,$C$4,"y")&amp;" س "&amp;DATEDIF(E95,$C$4,"ym")&amp;" ش")</f>
        <v/>
      </c>
      <c r="L95" s="26">
        <f>IF(F95="","",DATEDIF(F95,$C$4,"y"))</f>
        <v/>
      </c>
      <c r="M95" s="27">
        <f>IF(OR(I95="",J95="منتهي"),"",I95-$C$4)</f>
        <v/>
      </c>
    </row>
    <row r="96">
      <c r="A96" s="22" t="n"/>
      <c r="B96" s="23" t="n"/>
      <c r="C96" s="23" t="n"/>
      <c r="D96" s="23" t="n"/>
      <c r="E96" s="19" t="n"/>
      <c r="F96" s="19" t="n"/>
      <c r="G96" s="24" t="n"/>
      <c r="H96" s="23" t="n"/>
      <c r="I96" s="19" t="n"/>
      <c r="J96" s="23" t="n"/>
      <c r="K96" s="25">
        <f>IF(E96="","",DATEDIF(E96,$C$4,"y")&amp;" س "&amp;DATEDIF(E96,$C$4,"ym")&amp;" ش")</f>
        <v/>
      </c>
      <c r="L96" s="26">
        <f>IF(F96="","",DATEDIF(F96,$C$4,"y"))</f>
        <v/>
      </c>
      <c r="M96" s="27">
        <f>IF(OR(I96="",J96="منتهي"),"",I96-$C$4)</f>
        <v/>
      </c>
    </row>
    <row r="97">
      <c r="A97" s="22" t="n"/>
      <c r="B97" s="23" t="n"/>
      <c r="C97" s="23" t="n"/>
      <c r="D97" s="23" t="n"/>
      <c r="E97" s="19" t="n"/>
      <c r="F97" s="19" t="n"/>
      <c r="G97" s="24" t="n"/>
      <c r="H97" s="23" t="n"/>
      <c r="I97" s="19" t="n"/>
      <c r="J97" s="23" t="n"/>
      <c r="K97" s="25">
        <f>IF(E97="","",DATEDIF(E97,$C$4,"y")&amp;" س "&amp;DATEDIF(E97,$C$4,"ym")&amp;" ش")</f>
        <v/>
      </c>
      <c r="L97" s="26">
        <f>IF(F97="","",DATEDIF(F97,$C$4,"y"))</f>
        <v/>
      </c>
      <c r="M97" s="27">
        <f>IF(OR(I97="",J97="منتهي"),"",I97-$C$4)</f>
        <v/>
      </c>
    </row>
    <row r="98">
      <c r="A98" s="22" t="n"/>
      <c r="B98" s="23" t="n"/>
      <c r="C98" s="23" t="n"/>
      <c r="D98" s="23" t="n"/>
      <c r="E98" s="19" t="n"/>
      <c r="F98" s="19" t="n"/>
      <c r="G98" s="24" t="n"/>
      <c r="H98" s="23" t="n"/>
      <c r="I98" s="19" t="n"/>
      <c r="J98" s="23" t="n"/>
      <c r="K98" s="25">
        <f>IF(E98="","",DATEDIF(E98,$C$4,"y")&amp;" س "&amp;DATEDIF(E98,$C$4,"ym")&amp;" ش")</f>
        <v/>
      </c>
      <c r="L98" s="26">
        <f>IF(F98="","",DATEDIF(F98,$C$4,"y"))</f>
        <v/>
      </c>
      <c r="M98" s="27">
        <f>IF(OR(I98="",J98="منتهي"),"",I98-$C$4)</f>
        <v/>
      </c>
    </row>
    <row r="99">
      <c r="A99" s="22" t="n"/>
      <c r="B99" s="23" t="n"/>
      <c r="C99" s="23" t="n"/>
      <c r="D99" s="23" t="n"/>
      <c r="E99" s="19" t="n"/>
      <c r="F99" s="19" t="n"/>
      <c r="G99" s="24" t="n"/>
      <c r="H99" s="23" t="n"/>
      <c r="I99" s="19" t="n"/>
      <c r="J99" s="23" t="n"/>
      <c r="K99" s="25">
        <f>IF(E99="","",DATEDIF(E99,$C$4,"y")&amp;" س "&amp;DATEDIF(E99,$C$4,"ym")&amp;" ش")</f>
        <v/>
      </c>
      <c r="L99" s="26">
        <f>IF(F99="","",DATEDIF(F99,$C$4,"y"))</f>
        <v/>
      </c>
      <c r="M99" s="27">
        <f>IF(OR(I99="",J99="منتهي"),"",I99-$C$4)</f>
        <v/>
      </c>
    </row>
    <row r="100">
      <c r="A100" s="22" t="n"/>
      <c r="B100" s="23" t="n"/>
      <c r="C100" s="23" t="n"/>
      <c r="D100" s="23" t="n"/>
      <c r="E100" s="19" t="n"/>
      <c r="F100" s="19" t="n"/>
      <c r="G100" s="24" t="n"/>
      <c r="H100" s="23" t="n"/>
      <c r="I100" s="19" t="n"/>
      <c r="J100" s="23" t="n"/>
      <c r="K100" s="25">
        <f>IF(E100="","",DATEDIF(E100,$C$4,"y")&amp;" س "&amp;DATEDIF(E100,$C$4,"ym")&amp;" ش")</f>
        <v/>
      </c>
      <c r="L100" s="26">
        <f>IF(F100="","",DATEDIF(F100,$C$4,"y"))</f>
        <v/>
      </c>
      <c r="M100" s="27">
        <f>IF(OR(I100="",J100="منتهي"),"",I100-$C$4)</f>
        <v/>
      </c>
    </row>
    <row r="101">
      <c r="A101" s="22" t="n"/>
      <c r="B101" s="23" t="n"/>
      <c r="C101" s="23" t="n"/>
      <c r="D101" s="23" t="n"/>
      <c r="E101" s="19" t="n"/>
      <c r="F101" s="19" t="n"/>
      <c r="G101" s="24" t="n"/>
      <c r="H101" s="23" t="n"/>
      <c r="I101" s="19" t="n"/>
      <c r="J101" s="23" t="n"/>
      <c r="K101" s="25">
        <f>IF(E101="","",DATEDIF(E101,$C$4,"y")&amp;" س "&amp;DATEDIF(E101,$C$4,"ym")&amp;" ش")</f>
        <v/>
      </c>
      <c r="L101" s="26">
        <f>IF(F101="","",DATEDIF(F101,$C$4,"y"))</f>
        <v/>
      </c>
      <c r="M101" s="27">
        <f>IF(OR(I101="",J101="منتهي"),"",I101-$C$4)</f>
        <v/>
      </c>
    </row>
    <row r="102">
      <c r="A102" s="22" t="n"/>
      <c r="B102" s="23" t="n"/>
      <c r="C102" s="23" t="n"/>
      <c r="D102" s="23" t="n"/>
      <c r="E102" s="19" t="n"/>
      <c r="F102" s="19" t="n"/>
      <c r="G102" s="24" t="n"/>
      <c r="H102" s="23" t="n"/>
      <c r="I102" s="19" t="n"/>
      <c r="J102" s="23" t="n"/>
      <c r="K102" s="25">
        <f>IF(E102="","",DATEDIF(E102,$C$4,"y")&amp;" س "&amp;DATEDIF(E102,$C$4,"ym")&amp;" ش")</f>
        <v/>
      </c>
      <c r="L102" s="26">
        <f>IF(F102="","",DATEDIF(F102,$C$4,"y"))</f>
        <v/>
      </c>
      <c r="M102" s="27">
        <f>IF(OR(I102="",J102="منتهي"),"",I102-$C$4)</f>
        <v/>
      </c>
    </row>
    <row r="103">
      <c r="A103" s="22" t="n"/>
      <c r="B103" s="23" t="n"/>
      <c r="C103" s="23" t="n"/>
      <c r="D103" s="23" t="n"/>
      <c r="E103" s="19" t="n"/>
      <c r="F103" s="19" t="n"/>
      <c r="G103" s="24" t="n"/>
      <c r="H103" s="23" t="n"/>
      <c r="I103" s="19" t="n"/>
      <c r="J103" s="23" t="n"/>
      <c r="K103" s="25">
        <f>IF(E103="","",DATEDIF(E103,$C$4,"y")&amp;" س "&amp;DATEDIF(E103,$C$4,"ym")&amp;" ش")</f>
        <v/>
      </c>
      <c r="L103" s="26">
        <f>IF(F103="","",DATEDIF(F103,$C$4,"y"))</f>
        <v/>
      </c>
      <c r="M103" s="27">
        <f>IF(OR(I103="",J103="منتهي"),"",I103-$C$4)</f>
        <v/>
      </c>
    </row>
    <row r="104">
      <c r="A104" s="22" t="n"/>
      <c r="B104" s="23" t="n"/>
      <c r="C104" s="23" t="n"/>
      <c r="D104" s="23" t="n"/>
      <c r="E104" s="19" t="n"/>
      <c r="F104" s="19" t="n"/>
      <c r="G104" s="24" t="n"/>
      <c r="H104" s="23" t="n"/>
      <c r="I104" s="19" t="n"/>
      <c r="J104" s="23" t="n"/>
      <c r="K104" s="25">
        <f>IF(E104="","",DATEDIF(E104,$C$4,"y")&amp;" س "&amp;DATEDIF(E104,$C$4,"ym")&amp;" ش")</f>
        <v/>
      </c>
      <c r="L104" s="26">
        <f>IF(F104="","",DATEDIF(F104,$C$4,"y"))</f>
        <v/>
      </c>
      <c r="M104" s="27">
        <f>IF(OR(I104="",J104="منتهي"),"",I104-$C$4)</f>
        <v/>
      </c>
    </row>
    <row r="105">
      <c r="A105" s="22" t="n"/>
      <c r="B105" s="23" t="n"/>
      <c r="C105" s="23" t="n"/>
      <c r="D105" s="23" t="n"/>
      <c r="E105" s="19" t="n"/>
      <c r="F105" s="19" t="n"/>
      <c r="G105" s="24" t="n"/>
      <c r="H105" s="23" t="n"/>
      <c r="I105" s="19" t="n"/>
      <c r="J105" s="23" t="n"/>
      <c r="K105" s="25">
        <f>IF(E105="","",DATEDIF(E105,$C$4,"y")&amp;" س "&amp;DATEDIF(E105,$C$4,"ym")&amp;" ش")</f>
        <v/>
      </c>
      <c r="L105" s="26">
        <f>IF(F105="","",DATEDIF(F105,$C$4,"y"))</f>
        <v/>
      </c>
      <c r="M105" s="27">
        <f>IF(OR(I105="",J105="منتهي"),"",I105-$C$4)</f>
        <v/>
      </c>
    </row>
    <row r="106">
      <c r="A106" s="22" t="n"/>
      <c r="B106" s="23" t="n"/>
      <c r="C106" s="23" t="n"/>
      <c r="D106" s="23" t="n"/>
      <c r="E106" s="19" t="n"/>
      <c r="F106" s="19" t="n"/>
      <c r="G106" s="24" t="n"/>
      <c r="H106" s="23" t="n"/>
      <c r="I106" s="19" t="n"/>
      <c r="J106" s="23" t="n"/>
      <c r="K106" s="25">
        <f>IF(E106="","",DATEDIF(E106,$C$4,"y")&amp;" س "&amp;DATEDIF(E106,$C$4,"ym")&amp;" ش")</f>
        <v/>
      </c>
      <c r="L106" s="26">
        <f>IF(F106="","",DATEDIF(F106,$C$4,"y"))</f>
        <v/>
      </c>
      <c r="M106" s="27">
        <f>IF(OR(I106="",J106="منتهي"),"",I106-$C$4)</f>
        <v/>
      </c>
    </row>
    <row r="107">
      <c r="A107" s="22" t="n"/>
      <c r="B107" s="23" t="n"/>
      <c r="C107" s="23" t="n"/>
      <c r="D107" s="23" t="n"/>
      <c r="E107" s="19" t="n"/>
      <c r="F107" s="19" t="n"/>
      <c r="G107" s="24" t="n"/>
      <c r="H107" s="23" t="n"/>
      <c r="I107" s="19" t="n"/>
      <c r="J107" s="23" t="n"/>
      <c r="K107" s="25">
        <f>IF(E107="","",DATEDIF(E107,$C$4,"y")&amp;" س "&amp;DATEDIF(E107,$C$4,"ym")&amp;" ش")</f>
        <v/>
      </c>
      <c r="L107" s="26">
        <f>IF(F107="","",DATEDIF(F107,$C$4,"y"))</f>
        <v/>
      </c>
      <c r="M107" s="27">
        <f>IF(OR(I107="",J107="منتهي"),"",I107-$C$4)</f>
        <v/>
      </c>
    </row>
    <row r="108">
      <c r="A108" s="22" t="n"/>
      <c r="B108" s="23" t="n"/>
      <c r="C108" s="23" t="n"/>
      <c r="D108" s="23" t="n"/>
      <c r="E108" s="19" t="n"/>
      <c r="F108" s="19" t="n"/>
      <c r="G108" s="24" t="n"/>
      <c r="H108" s="23" t="n"/>
      <c r="I108" s="19" t="n"/>
      <c r="J108" s="23" t="n"/>
      <c r="K108" s="25">
        <f>IF(E108="","",DATEDIF(E108,$C$4,"y")&amp;" س "&amp;DATEDIF(E108,$C$4,"ym")&amp;" ش")</f>
        <v/>
      </c>
      <c r="L108" s="26">
        <f>IF(F108="","",DATEDIF(F108,$C$4,"y"))</f>
        <v/>
      </c>
      <c r="M108" s="27">
        <f>IF(OR(I108="",J108="منتهي"),"",I108-$C$4)</f>
        <v/>
      </c>
    </row>
    <row r="109">
      <c r="A109" s="22" t="n"/>
      <c r="B109" s="23" t="n"/>
      <c r="C109" s="23" t="n"/>
      <c r="D109" s="23" t="n"/>
      <c r="E109" s="19" t="n"/>
      <c r="F109" s="19" t="n"/>
      <c r="G109" s="24" t="n"/>
      <c r="H109" s="23" t="n"/>
      <c r="I109" s="19" t="n"/>
      <c r="J109" s="23" t="n"/>
      <c r="K109" s="25">
        <f>IF(E109="","",DATEDIF(E109,$C$4,"y")&amp;" س "&amp;DATEDIF(E109,$C$4,"ym")&amp;" ش")</f>
        <v/>
      </c>
      <c r="L109" s="26">
        <f>IF(F109="","",DATEDIF(F109,$C$4,"y"))</f>
        <v/>
      </c>
      <c r="M109" s="27">
        <f>IF(OR(I109="",J109="منتهي"),"",I109-$C$4)</f>
        <v/>
      </c>
    </row>
    <row r="110">
      <c r="A110" s="22" t="n"/>
      <c r="B110" s="23" t="n"/>
      <c r="C110" s="23" t="n"/>
      <c r="D110" s="23" t="n"/>
      <c r="E110" s="19" t="n"/>
      <c r="F110" s="19" t="n"/>
      <c r="G110" s="24" t="n"/>
      <c r="H110" s="23" t="n"/>
      <c r="I110" s="19" t="n"/>
      <c r="J110" s="23" t="n"/>
      <c r="K110" s="25">
        <f>IF(E110="","",DATEDIF(E110,$C$4,"y")&amp;" س "&amp;DATEDIF(E110,$C$4,"ym")&amp;" ش")</f>
        <v/>
      </c>
      <c r="L110" s="26">
        <f>IF(F110="","",DATEDIF(F110,$C$4,"y"))</f>
        <v/>
      </c>
      <c r="M110" s="27">
        <f>IF(OR(I110="",J110="منتهي"),"",I110-$C$4)</f>
        <v/>
      </c>
    </row>
    <row r="111">
      <c r="A111" s="22" t="n"/>
      <c r="B111" s="23" t="n"/>
      <c r="C111" s="23" t="n"/>
      <c r="D111" s="23" t="n"/>
      <c r="E111" s="19" t="n"/>
      <c r="F111" s="19" t="n"/>
      <c r="G111" s="24" t="n"/>
      <c r="H111" s="23" t="n"/>
      <c r="I111" s="19" t="n"/>
      <c r="J111" s="23" t="n"/>
      <c r="K111" s="25">
        <f>IF(E111="","",DATEDIF(E111,$C$4,"y")&amp;" س "&amp;DATEDIF(E111,$C$4,"ym")&amp;" ش")</f>
        <v/>
      </c>
      <c r="L111" s="26">
        <f>IF(F111="","",DATEDIF(F111,$C$4,"y"))</f>
        <v/>
      </c>
      <c r="M111" s="27">
        <f>IF(OR(I111="",J111="منتهي"),"",I111-$C$4)</f>
        <v/>
      </c>
    </row>
    <row r="112">
      <c r="A112" s="22" t="n"/>
      <c r="B112" s="23" t="n"/>
      <c r="C112" s="23" t="n"/>
      <c r="D112" s="23" t="n"/>
      <c r="E112" s="19" t="n"/>
      <c r="F112" s="19" t="n"/>
      <c r="G112" s="24" t="n"/>
      <c r="H112" s="23" t="n"/>
      <c r="I112" s="19" t="n"/>
      <c r="J112" s="23" t="n"/>
      <c r="K112" s="25">
        <f>IF(E112="","",DATEDIF(E112,$C$4,"y")&amp;" س "&amp;DATEDIF(E112,$C$4,"ym")&amp;" ش")</f>
        <v/>
      </c>
      <c r="L112" s="26">
        <f>IF(F112="","",DATEDIF(F112,$C$4,"y"))</f>
        <v/>
      </c>
      <c r="M112" s="27">
        <f>IF(OR(I112="",J112="منتهي"),"",I112-$C$4)</f>
        <v/>
      </c>
    </row>
    <row r="113">
      <c r="A113" s="22" t="n"/>
      <c r="B113" s="23" t="n"/>
      <c r="C113" s="23" t="n"/>
      <c r="D113" s="23" t="n"/>
      <c r="E113" s="19" t="n"/>
      <c r="F113" s="19" t="n"/>
      <c r="G113" s="24" t="n"/>
      <c r="H113" s="23" t="n"/>
      <c r="I113" s="19" t="n"/>
      <c r="J113" s="23" t="n"/>
      <c r="K113" s="25">
        <f>IF(E113="","",DATEDIF(E113,$C$4,"y")&amp;" س "&amp;DATEDIF(E113,$C$4,"ym")&amp;" ش")</f>
        <v/>
      </c>
      <c r="L113" s="26">
        <f>IF(F113="","",DATEDIF(F113,$C$4,"y"))</f>
        <v/>
      </c>
      <c r="M113" s="27">
        <f>IF(OR(I113="",J113="منتهي"),"",I113-$C$4)</f>
        <v/>
      </c>
    </row>
    <row r="114">
      <c r="A114" s="22" t="n"/>
      <c r="B114" s="23" t="n"/>
      <c r="C114" s="23" t="n"/>
      <c r="D114" s="23" t="n"/>
      <c r="E114" s="19" t="n"/>
      <c r="F114" s="19" t="n"/>
      <c r="G114" s="24" t="n"/>
      <c r="H114" s="23" t="n"/>
      <c r="I114" s="19" t="n"/>
      <c r="J114" s="23" t="n"/>
      <c r="K114" s="25">
        <f>IF(E114="","",DATEDIF(E114,$C$4,"y")&amp;" س "&amp;DATEDIF(E114,$C$4,"ym")&amp;" ش")</f>
        <v/>
      </c>
      <c r="L114" s="26">
        <f>IF(F114="","",DATEDIF(F114,$C$4,"y"))</f>
        <v/>
      </c>
      <c r="M114" s="27">
        <f>IF(OR(I114="",J114="منتهي"),"",I114-$C$4)</f>
        <v/>
      </c>
    </row>
    <row r="115">
      <c r="A115" s="22" t="n"/>
      <c r="B115" s="23" t="n"/>
      <c r="C115" s="23" t="n"/>
      <c r="D115" s="23" t="n"/>
      <c r="E115" s="19" t="n"/>
      <c r="F115" s="19" t="n"/>
      <c r="G115" s="24" t="n"/>
      <c r="H115" s="23" t="n"/>
      <c r="I115" s="19" t="n"/>
      <c r="J115" s="23" t="n"/>
      <c r="K115" s="25">
        <f>IF(E115="","",DATEDIF(E115,$C$4,"y")&amp;" س "&amp;DATEDIF(E115,$C$4,"ym")&amp;" ش")</f>
        <v/>
      </c>
      <c r="L115" s="26">
        <f>IF(F115="","",DATEDIF(F115,$C$4,"y"))</f>
        <v/>
      </c>
      <c r="M115" s="27">
        <f>IF(OR(I115="",J115="منتهي"),"",I115-$C$4)</f>
        <v/>
      </c>
    </row>
    <row r="116">
      <c r="A116" s="22" t="n"/>
      <c r="B116" s="23" t="n"/>
      <c r="C116" s="23" t="n"/>
      <c r="D116" s="23" t="n"/>
      <c r="E116" s="19" t="n"/>
      <c r="F116" s="19" t="n"/>
      <c r="G116" s="24" t="n"/>
      <c r="H116" s="23" t="n"/>
      <c r="I116" s="19" t="n"/>
      <c r="J116" s="23" t="n"/>
      <c r="K116" s="25">
        <f>IF(E116="","",DATEDIF(E116,$C$4,"y")&amp;" س "&amp;DATEDIF(E116,$C$4,"ym")&amp;" ش")</f>
        <v/>
      </c>
      <c r="L116" s="26">
        <f>IF(F116="","",DATEDIF(F116,$C$4,"y"))</f>
        <v/>
      </c>
      <c r="M116" s="27">
        <f>IF(OR(I116="",J116="منتهي"),"",I116-$C$4)</f>
        <v/>
      </c>
    </row>
    <row r="117">
      <c r="A117" s="22" t="n"/>
      <c r="B117" s="23" t="n"/>
      <c r="C117" s="23" t="n"/>
      <c r="D117" s="23" t="n"/>
      <c r="E117" s="19" t="n"/>
      <c r="F117" s="19" t="n"/>
      <c r="G117" s="24" t="n"/>
      <c r="H117" s="23" t="n"/>
      <c r="I117" s="19" t="n"/>
      <c r="J117" s="23" t="n"/>
      <c r="K117" s="25">
        <f>IF(E117="","",DATEDIF(E117,$C$4,"y")&amp;" س "&amp;DATEDIF(E117,$C$4,"ym")&amp;" ش")</f>
        <v/>
      </c>
      <c r="L117" s="26">
        <f>IF(F117="","",DATEDIF(F117,$C$4,"y"))</f>
        <v/>
      </c>
      <c r="M117" s="27">
        <f>IF(OR(I117="",J117="منتهي"),"",I117-$C$4)</f>
        <v/>
      </c>
    </row>
    <row r="118">
      <c r="A118" s="22" t="n"/>
      <c r="B118" s="23" t="n"/>
      <c r="C118" s="23" t="n"/>
      <c r="D118" s="23" t="n"/>
      <c r="E118" s="19" t="n"/>
      <c r="F118" s="19" t="n"/>
      <c r="G118" s="24" t="n"/>
      <c r="H118" s="23" t="n"/>
      <c r="I118" s="19" t="n"/>
      <c r="J118" s="23" t="n"/>
      <c r="K118" s="25">
        <f>IF(E118="","",DATEDIF(E118,$C$4,"y")&amp;" س "&amp;DATEDIF(E118,$C$4,"ym")&amp;" ش")</f>
        <v/>
      </c>
      <c r="L118" s="26">
        <f>IF(F118="","",DATEDIF(F118,$C$4,"y"))</f>
        <v/>
      </c>
      <c r="M118" s="27">
        <f>IF(OR(I118="",J118="منتهي"),"",I118-$C$4)</f>
        <v/>
      </c>
    </row>
    <row r="119">
      <c r="A119" s="22" t="n"/>
      <c r="B119" s="23" t="n"/>
      <c r="C119" s="23" t="n"/>
      <c r="D119" s="23" t="n"/>
      <c r="E119" s="19" t="n"/>
      <c r="F119" s="19" t="n"/>
      <c r="G119" s="24" t="n"/>
      <c r="H119" s="23" t="n"/>
      <c r="I119" s="19" t="n"/>
      <c r="J119" s="23" t="n"/>
      <c r="K119" s="25">
        <f>IF(E119="","",DATEDIF(E119,$C$4,"y")&amp;" س "&amp;DATEDIF(E119,$C$4,"ym")&amp;" ش")</f>
        <v/>
      </c>
      <c r="L119" s="26">
        <f>IF(F119="","",DATEDIF(F119,$C$4,"y"))</f>
        <v/>
      </c>
      <c r="M119" s="27">
        <f>IF(OR(I119="",J119="منتهي"),"",I119-$C$4)</f>
        <v/>
      </c>
    </row>
    <row r="120">
      <c r="A120" s="22" t="n"/>
      <c r="B120" s="23" t="n"/>
      <c r="C120" s="23" t="n"/>
      <c r="D120" s="23" t="n"/>
      <c r="E120" s="19" t="n"/>
      <c r="F120" s="19" t="n"/>
      <c r="G120" s="24" t="n"/>
      <c r="H120" s="23" t="n"/>
      <c r="I120" s="19" t="n"/>
      <c r="J120" s="23" t="n"/>
      <c r="K120" s="25">
        <f>IF(E120="","",DATEDIF(E120,$C$4,"y")&amp;" س "&amp;DATEDIF(E120,$C$4,"ym")&amp;" ش")</f>
        <v/>
      </c>
      <c r="L120" s="26">
        <f>IF(F120="","",DATEDIF(F120,$C$4,"y"))</f>
        <v/>
      </c>
      <c r="M120" s="27">
        <f>IF(OR(I120="",J120="منتهي"),"",I120-$C$4)</f>
        <v/>
      </c>
    </row>
    <row r="121">
      <c r="A121" s="22" t="n"/>
      <c r="B121" s="23" t="n"/>
      <c r="C121" s="23" t="n"/>
      <c r="D121" s="23" t="n"/>
      <c r="E121" s="19" t="n"/>
      <c r="F121" s="19" t="n"/>
      <c r="G121" s="24" t="n"/>
      <c r="H121" s="23" t="n"/>
      <c r="I121" s="19" t="n"/>
      <c r="J121" s="23" t="n"/>
      <c r="K121" s="25">
        <f>IF(E121="","",DATEDIF(E121,$C$4,"y")&amp;" س "&amp;DATEDIF(E121,$C$4,"ym")&amp;" ش")</f>
        <v/>
      </c>
      <c r="L121" s="26">
        <f>IF(F121="","",DATEDIF(F121,$C$4,"y"))</f>
        <v/>
      </c>
      <c r="M121" s="27">
        <f>IF(OR(I121="",J121="منتهي"),"",I121-$C$4)</f>
        <v/>
      </c>
    </row>
    <row r="122">
      <c r="A122" s="22" t="n"/>
      <c r="B122" s="23" t="n"/>
      <c r="C122" s="23" t="n"/>
      <c r="D122" s="23" t="n"/>
      <c r="E122" s="19" t="n"/>
      <c r="F122" s="19" t="n"/>
      <c r="G122" s="24" t="n"/>
      <c r="H122" s="23" t="n"/>
      <c r="I122" s="19" t="n"/>
      <c r="J122" s="23" t="n"/>
      <c r="K122" s="25">
        <f>IF(E122="","",DATEDIF(E122,$C$4,"y")&amp;" س "&amp;DATEDIF(E122,$C$4,"ym")&amp;" ش")</f>
        <v/>
      </c>
      <c r="L122" s="26">
        <f>IF(F122="","",DATEDIF(F122,$C$4,"y"))</f>
        <v/>
      </c>
      <c r="M122" s="27">
        <f>IF(OR(I122="",J122="منتهي"),"",I122-$C$4)</f>
        <v/>
      </c>
    </row>
    <row r="123">
      <c r="A123" s="22" t="n"/>
      <c r="B123" s="23" t="n"/>
      <c r="C123" s="23" t="n"/>
      <c r="D123" s="23" t="n"/>
      <c r="E123" s="19" t="n"/>
      <c r="F123" s="19" t="n"/>
      <c r="G123" s="24" t="n"/>
      <c r="H123" s="23" t="n"/>
      <c r="I123" s="19" t="n"/>
      <c r="J123" s="23" t="n"/>
      <c r="K123" s="25">
        <f>IF(E123="","",DATEDIF(E123,$C$4,"y")&amp;" س "&amp;DATEDIF(E123,$C$4,"ym")&amp;" ش")</f>
        <v/>
      </c>
      <c r="L123" s="26">
        <f>IF(F123="","",DATEDIF(F123,$C$4,"y"))</f>
        <v/>
      </c>
      <c r="M123" s="27">
        <f>IF(OR(I123="",J123="منتهي"),"",I123-$C$4)</f>
        <v/>
      </c>
    </row>
    <row r="124">
      <c r="A124" s="22" t="n"/>
      <c r="B124" s="23" t="n"/>
      <c r="C124" s="23" t="n"/>
      <c r="D124" s="23" t="n"/>
      <c r="E124" s="19" t="n"/>
      <c r="F124" s="19" t="n"/>
      <c r="G124" s="24" t="n"/>
      <c r="H124" s="23" t="n"/>
      <c r="I124" s="19" t="n"/>
      <c r="J124" s="23" t="n"/>
      <c r="K124" s="25">
        <f>IF(E124="","",DATEDIF(E124,$C$4,"y")&amp;" س "&amp;DATEDIF(E124,$C$4,"ym")&amp;" ش")</f>
        <v/>
      </c>
      <c r="L124" s="26">
        <f>IF(F124="","",DATEDIF(F124,$C$4,"y"))</f>
        <v/>
      </c>
      <c r="M124" s="27">
        <f>IF(OR(I124="",J124="منتهي"),"",I124-$C$4)</f>
        <v/>
      </c>
    </row>
    <row r="125">
      <c r="A125" s="22" t="n"/>
      <c r="B125" s="23" t="n"/>
      <c r="C125" s="23" t="n"/>
      <c r="D125" s="23" t="n"/>
      <c r="E125" s="19" t="n"/>
      <c r="F125" s="19" t="n"/>
      <c r="G125" s="24" t="n"/>
      <c r="H125" s="23" t="n"/>
      <c r="I125" s="19" t="n"/>
      <c r="J125" s="23" t="n"/>
      <c r="K125" s="25">
        <f>IF(E125="","",DATEDIF(E125,$C$4,"y")&amp;" س "&amp;DATEDIF(E125,$C$4,"ym")&amp;" ش")</f>
        <v/>
      </c>
      <c r="L125" s="26">
        <f>IF(F125="","",DATEDIF(F125,$C$4,"y"))</f>
        <v/>
      </c>
      <c r="M125" s="27">
        <f>IF(OR(I125="",J125="منتهي"),"",I125-$C$4)</f>
        <v/>
      </c>
    </row>
    <row r="126">
      <c r="A126" s="22" t="n"/>
      <c r="B126" s="23" t="n"/>
      <c r="C126" s="23" t="n"/>
      <c r="D126" s="23" t="n"/>
      <c r="E126" s="19" t="n"/>
      <c r="F126" s="19" t="n"/>
      <c r="G126" s="24" t="n"/>
      <c r="H126" s="23" t="n"/>
      <c r="I126" s="19" t="n"/>
      <c r="J126" s="23" t="n"/>
      <c r="K126" s="25">
        <f>IF(E126="","",DATEDIF(E126,$C$4,"y")&amp;" س "&amp;DATEDIF(E126,$C$4,"ym")&amp;" ش")</f>
        <v/>
      </c>
      <c r="L126" s="26">
        <f>IF(F126="","",DATEDIF(F126,$C$4,"y"))</f>
        <v/>
      </c>
      <c r="M126" s="27">
        <f>IF(OR(I126="",J126="منتهي"),"",I126-$C$4)</f>
        <v/>
      </c>
    </row>
    <row r="127">
      <c r="A127" s="22" t="n"/>
      <c r="B127" s="23" t="n"/>
      <c r="C127" s="23" t="n"/>
      <c r="D127" s="23" t="n"/>
      <c r="E127" s="19" t="n"/>
      <c r="F127" s="19" t="n"/>
      <c r="G127" s="24" t="n"/>
      <c r="H127" s="23" t="n"/>
      <c r="I127" s="19" t="n"/>
      <c r="J127" s="23" t="n"/>
      <c r="K127" s="25">
        <f>IF(E127="","",DATEDIF(E127,$C$4,"y")&amp;" س "&amp;DATEDIF(E127,$C$4,"ym")&amp;" ش")</f>
        <v/>
      </c>
      <c r="L127" s="26">
        <f>IF(F127="","",DATEDIF(F127,$C$4,"y"))</f>
        <v/>
      </c>
      <c r="M127" s="27">
        <f>IF(OR(I127="",J127="منتهي"),"",I127-$C$4)</f>
        <v/>
      </c>
    </row>
    <row r="128">
      <c r="A128" s="22" t="n"/>
      <c r="B128" s="23" t="n"/>
      <c r="C128" s="23" t="n"/>
      <c r="D128" s="23" t="n"/>
      <c r="E128" s="19" t="n"/>
      <c r="F128" s="19" t="n"/>
      <c r="G128" s="24" t="n"/>
      <c r="H128" s="23" t="n"/>
      <c r="I128" s="19" t="n"/>
      <c r="J128" s="23" t="n"/>
      <c r="K128" s="25">
        <f>IF(E128="","",DATEDIF(E128,$C$4,"y")&amp;" س "&amp;DATEDIF(E128,$C$4,"ym")&amp;" ش")</f>
        <v/>
      </c>
      <c r="L128" s="26">
        <f>IF(F128="","",DATEDIF(F128,$C$4,"y"))</f>
        <v/>
      </c>
      <c r="M128" s="27">
        <f>IF(OR(I128="",J128="منتهي"),"",I128-$C$4)</f>
        <v/>
      </c>
    </row>
    <row r="129">
      <c r="A129" s="22" t="n"/>
      <c r="B129" s="23" t="n"/>
      <c r="C129" s="23" t="n"/>
      <c r="D129" s="23" t="n"/>
      <c r="E129" s="19" t="n"/>
      <c r="F129" s="19" t="n"/>
      <c r="G129" s="24" t="n"/>
      <c r="H129" s="23" t="n"/>
      <c r="I129" s="19" t="n"/>
      <c r="J129" s="23" t="n"/>
      <c r="K129" s="25">
        <f>IF(E129="","",DATEDIF(E129,$C$4,"y")&amp;" س "&amp;DATEDIF(E129,$C$4,"ym")&amp;" ش")</f>
        <v/>
      </c>
      <c r="L129" s="26">
        <f>IF(F129="","",DATEDIF(F129,$C$4,"y"))</f>
        <v/>
      </c>
      <c r="M129" s="27">
        <f>IF(OR(I129="",J129="منتهي"),"",I129-$C$4)</f>
        <v/>
      </c>
    </row>
    <row r="130">
      <c r="A130" s="22" t="n"/>
      <c r="B130" s="23" t="n"/>
      <c r="C130" s="23" t="n"/>
      <c r="D130" s="23" t="n"/>
      <c r="E130" s="19" t="n"/>
      <c r="F130" s="19" t="n"/>
      <c r="G130" s="24" t="n"/>
      <c r="H130" s="23" t="n"/>
      <c r="I130" s="19" t="n"/>
      <c r="J130" s="23" t="n"/>
      <c r="K130" s="25">
        <f>IF(E130="","",DATEDIF(E130,$C$4,"y")&amp;" س "&amp;DATEDIF(E130,$C$4,"ym")&amp;" ش")</f>
        <v/>
      </c>
      <c r="L130" s="26">
        <f>IF(F130="","",DATEDIF(F130,$C$4,"y"))</f>
        <v/>
      </c>
      <c r="M130" s="27">
        <f>IF(OR(I130="",J130="منتهي"),"",I130-$C$4)</f>
        <v/>
      </c>
    </row>
    <row r="131">
      <c r="A131" s="22" t="n"/>
      <c r="B131" s="23" t="n"/>
      <c r="C131" s="23" t="n"/>
      <c r="D131" s="23" t="n"/>
      <c r="E131" s="19" t="n"/>
      <c r="F131" s="19" t="n"/>
      <c r="G131" s="24" t="n"/>
      <c r="H131" s="23" t="n"/>
      <c r="I131" s="19" t="n"/>
      <c r="J131" s="23" t="n"/>
      <c r="K131" s="25">
        <f>IF(E131="","",DATEDIF(E131,$C$4,"y")&amp;" س "&amp;DATEDIF(E131,$C$4,"ym")&amp;" ش")</f>
        <v/>
      </c>
      <c r="L131" s="26">
        <f>IF(F131="","",DATEDIF(F131,$C$4,"y"))</f>
        <v/>
      </c>
      <c r="M131" s="27">
        <f>IF(OR(I131="",J131="منتهي"),"",I131-$C$4)</f>
        <v/>
      </c>
    </row>
    <row r="132">
      <c r="A132" s="22" t="n"/>
      <c r="B132" s="23" t="n"/>
      <c r="C132" s="23" t="n"/>
      <c r="D132" s="23" t="n"/>
      <c r="E132" s="19" t="n"/>
      <c r="F132" s="19" t="n"/>
      <c r="G132" s="24" t="n"/>
      <c r="H132" s="23" t="n"/>
      <c r="I132" s="19" t="n"/>
      <c r="J132" s="23" t="n"/>
      <c r="K132" s="25">
        <f>IF(E132="","",DATEDIF(E132,$C$4,"y")&amp;" س "&amp;DATEDIF(E132,$C$4,"ym")&amp;" ش")</f>
        <v/>
      </c>
      <c r="L132" s="26">
        <f>IF(F132="","",DATEDIF(F132,$C$4,"y"))</f>
        <v/>
      </c>
      <c r="M132" s="27">
        <f>IF(OR(I132="",J132="منتهي"),"",I132-$C$4)</f>
        <v/>
      </c>
    </row>
    <row r="133">
      <c r="A133" s="22" t="n"/>
      <c r="B133" s="23" t="n"/>
      <c r="C133" s="23" t="n"/>
      <c r="D133" s="23" t="n"/>
      <c r="E133" s="19" t="n"/>
      <c r="F133" s="19" t="n"/>
      <c r="G133" s="24" t="n"/>
      <c r="H133" s="23" t="n"/>
      <c r="I133" s="19" t="n"/>
      <c r="J133" s="23" t="n"/>
      <c r="K133" s="25">
        <f>IF(E133="","",DATEDIF(E133,$C$4,"y")&amp;" س "&amp;DATEDIF(E133,$C$4,"ym")&amp;" ش")</f>
        <v/>
      </c>
      <c r="L133" s="26">
        <f>IF(F133="","",DATEDIF(F133,$C$4,"y"))</f>
        <v/>
      </c>
      <c r="M133" s="27">
        <f>IF(OR(I133="",J133="منتهي"),"",I133-$C$4)</f>
        <v/>
      </c>
    </row>
    <row r="134">
      <c r="A134" s="22" t="n"/>
      <c r="B134" s="23" t="n"/>
      <c r="C134" s="23" t="n"/>
      <c r="D134" s="23" t="n"/>
      <c r="E134" s="19" t="n"/>
      <c r="F134" s="19" t="n"/>
      <c r="G134" s="24" t="n"/>
      <c r="H134" s="23" t="n"/>
      <c r="I134" s="19" t="n"/>
      <c r="J134" s="23" t="n"/>
      <c r="K134" s="25">
        <f>IF(E134="","",DATEDIF(E134,$C$4,"y")&amp;" س "&amp;DATEDIF(E134,$C$4,"ym")&amp;" ش")</f>
        <v/>
      </c>
      <c r="L134" s="26">
        <f>IF(F134="","",DATEDIF(F134,$C$4,"y"))</f>
        <v/>
      </c>
      <c r="M134" s="27">
        <f>IF(OR(I134="",J134="منتهي"),"",I134-$C$4)</f>
        <v/>
      </c>
    </row>
    <row r="135">
      <c r="A135" s="22" t="n"/>
      <c r="B135" s="23" t="n"/>
      <c r="C135" s="23" t="n"/>
      <c r="D135" s="23" t="n"/>
      <c r="E135" s="19" t="n"/>
      <c r="F135" s="19" t="n"/>
      <c r="G135" s="24" t="n"/>
      <c r="H135" s="23" t="n"/>
      <c r="I135" s="19" t="n"/>
      <c r="J135" s="23" t="n"/>
      <c r="K135" s="25">
        <f>IF(E135="","",DATEDIF(E135,$C$4,"y")&amp;" س "&amp;DATEDIF(E135,$C$4,"ym")&amp;" ش")</f>
        <v/>
      </c>
      <c r="L135" s="26">
        <f>IF(F135="","",DATEDIF(F135,$C$4,"y"))</f>
        <v/>
      </c>
      <c r="M135" s="27">
        <f>IF(OR(I135="",J135="منتهي"),"",I135-$C$4)</f>
        <v/>
      </c>
    </row>
    <row r="136">
      <c r="A136" s="22" t="n"/>
      <c r="B136" s="23" t="n"/>
      <c r="C136" s="23" t="n"/>
      <c r="D136" s="23" t="n"/>
      <c r="E136" s="19" t="n"/>
      <c r="F136" s="19" t="n"/>
      <c r="G136" s="24" t="n"/>
      <c r="H136" s="23" t="n"/>
      <c r="I136" s="19" t="n"/>
      <c r="J136" s="23" t="n"/>
      <c r="K136" s="25">
        <f>IF(E136="","",DATEDIF(E136,$C$4,"y")&amp;" س "&amp;DATEDIF(E136,$C$4,"ym")&amp;" ش")</f>
        <v/>
      </c>
      <c r="L136" s="26">
        <f>IF(F136="","",DATEDIF(F136,$C$4,"y"))</f>
        <v/>
      </c>
      <c r="M136" s="27">
        <f>IF(OR(I136="",J136="منتهي"),"",I136-$C$4)</f>
        <v/>
      </c>
    </row>
    <row r="137">
      <c r="A137" s="22" t="n"/>
      <c r="B137" s="23" t="n"/>
      <c r="C137" s="23" t="n"/>
      <c r="D137" s="23" t="n"/>
      <c r="E137" s="19" t="n"/>
      <c r="F137" s="19" t="n"/>
      <c r="G137" s="24" t="n"/>
      <c r="H137" s="23" t="n"/>
      <c r="I137" s="19" t="n"/>
      <c r="J137" s="23" t="n"/>
      <c r="K137" s="25">
        <f>IF(E137="","",DATEDIF(E137,$C$4,"y")&amp;" س "&amp;DATEDIF(E137,$C$4,"ym")&amp;" ش")</f>
        <v/>
      </c>
      <c r="L137" s="26">
        <f>IF(F137="","",DATEDIF(F137,$C$4,"y"))</f>
        <v/>
      </c>
      <c r="M137" s="27">
        <f>IF(OR(I137="",J137="منتهي"),"",I137-$C$4)</f>
        <v/>
      </c>
    </row>
    <row r="138">
      <c r="A138" s="22" t="n"/>
      <c r="B138" s="23" t="n"/>
      <c r="C138" s="23" t="n"/>
      <c r="D138" s="23" t="n"/>
      <c r="E138" s="19" t="n"/>
      <c r="F138" s="19" t="n"/>
      <c r="G138" s="24" t="n"/>
      <c r="H138" s="23" t="n"/>
      <c r="I138" s="19" t="n"/>
      <c r="J138" s="23" t="n"/>
      <c r="K138" s="25">
        <f>IF(E138="","",DATEDIF(E138,$C$4,"y")&amp;" س "&amp;DATEDIF(E138,$C$4,"ym")&amp;" ش")</f>
        <v/>
      </c>
      <c r="L138" s="26">
        <f>IF(F138="","",DATEDIF(F138,$C$4,"y"))</f>
        <v/>
      </c>
      <c r="M138" s="27">
        <f>IF(OR(I138="",J138="منتهي"),"",I138-$C$4)</f>
        <v/>
      </c>
    </row>
    <row r="139">
      <c r="A139" s="22" t="n"/>
      <c r="B139" s="23" t="n"/>
      <c r="C139" s="23" t="n"/>
      <c r="D139" s="23" t="n"/>
      <c r="E139" s="19" t="n"/>
      <c r="F139" s="19" t="n"/>
      <c r="G139" s="24" t="n"/>
      <c r="H139" s="23" t="n"/>
      <c r="I139" s="19" t="n"/>
      <c r="J139" s="23" t="n"/>
      <c r="K139" s="25">
        <f>IF(E139="","",DATEDIF(E139,$C$4,"y")&amp;" س "&amp;DATEDIF(E139,$C$4,"ym")&amp;" ش")</f>
        <v/>
      </c>
      <c r="L139" s="26">
        <f>IF(F139="","",DATEDIF(F139,$C$4,"y"))</f>
        <v/>
      </c>
      <c r="M139" s="27">
        <f>IF(OR(I139="",J139="منتهي"),"",I139-$C$4)</f>
        <v/>
      </c>
    </row>
    <row r="140">
      <c r="A140" s="22" t="n"/>
      <c r="B140" s="23" t="n"/>
      <c r="C140" s="23" t="n"/>
      <c r="D140" s="23" t="n"/>
      <c r="E140" s="19" t="n"/>
      <c r="F140" s="19" t="n"/>
      <c r="G140" s="24" t="n"/>
      <c r="H140" s="23" t="n"/>
      <c r="I140" s="19" t="n"/>
      <c r="J140" s="23" t="n"/>
      <c r="K140" s="25">
        <f>IF(E140="","",DATEDIF(E140,$C$4,"y")&amp;" س "&amp;DATEDIF(E140,$C$4,"ym")&amp;" ش")</f>
        <v/>
      </c>
      <c r="L140" s="26">
        <f>IF(F140="","",DATEDIF(F140,$C$4,"y"))</f>
        <v/>
      </c>
      <c r="M140" s="27">
        <f>IF(OR(I140="",J140="منتهي"),"",I140-$C$4)</f>
        <v/>
      </c>
    </row>
    <row r="141">
      <c r="A141" s="22" t="n"/>
      <c r="B141" s="23" t="n"/>
      <c r="C141" s="23" t="n"/>
      <c r="D141" s="23" t="n"/>
      <c r="E141" s="19" t="n"/>
      <c r="F141" s="19" t="n"/>
      <c r="G141" s="24" t="n"/>
      <c r="H141" s="23" t="n"/>
      <c r="I141" s="19" t="n"/>
      <c r="J141" s="23" t="n"/>
      <c r="K141" s="25">
        <f>IF(E141="","",DATEDIF(E141,$C$4,"y")&amp;" س "&amp;DATEDIF(E141,$C$4,"ym")&amp;" ش")</f>
        <v/>
      </c>
      <c r="L141" s="26">
        <f>IF(F141="","",DATEDIF(F141,$C$4,"y"))</f>
        <v/>
      </c>
      <c r="M141" s="27">
        <f>IF(OR(I141="",J141="منتهي"),"",I141-$C$4)</f>
        <v/>
      </c>
    </row>
    <row r="142">
      <c r="A142" s="22" t="n"/>
      <c r="B142" s="23" t="n"/>
      <c r="C142" s="23" t="n"/>
      <c r="D142" s="23" t="n"/>
      <c r="E142" s="19" t="n"/>
      <c r="F142" s="19" t="n"/>
      <c r="G142" s="24" t="n"/>
      <c r="H142" s="23" t="n"/>
      <c r="I142" s="19" t="n"/>
      <c r="J142" s="23" t="n"/>
      <c r="K142" s="25">
        <f>IF(E142="","",DATEDIF(E142,$C$4,"y")&amp;" س "&amp;DATEDIF(E142,$C$4,"ym")&amp;" ش")</f>
        <v/>
      </c>
      <c r="L142" s="26">
        <f>IF(F142="","",DATEDIF(F142,$C$4,"y"))</f>
        <v/>
      </c>
      <c r="M142" s="27">
        <f>IF(OR(I142="",J142="منتهي"),"",I142-$C$4)</f>
        <v/>
      </c>
    </row>
    <row r="143">
      <c r="A143" s="22" t="n"/>
      <c r="B143" s="23" t="n"/>
      <c r="C143" s="23" t="n"/>
      <c r="D143" s="23" t="n"/>
      <c r="E143" s="19" t="n"/>
      <c r="F143" s="19" t="n"/>
      <c r="G143" s="24" t="n"/>
      <c r="H143" s="23" t="n"/>
      <c r="I143" s="19" t="n"/>
      <c r="J143" s="23" t="n"/>
      <c r="K143" s="25">
        <f>IF(E143="","",DATEDIF(E143,$C$4,"y")&amp;" س "&amp;DATEDIF(E143,$C$4,"ym")&amp;" ش")</f>
        <v/>
      </c>
      <c r="L143" s="26">
        <f>IF(F143="","",DATEDIF(F143,$C$4,"y"))</f>
        <v/>
      </c>
      <c r="M143" s="27">
        <f>IF(OR(I143="",J143="منتهي"),"",I143-$C$4)</f>
        <v/>
      </c>
    </row>
    <row r="144">
      <c r="A144" s="22" t="n"/>
      <c r="B144" s="23" t="n"/>
      <c r="C144" s="23" t="n"/>
      <c r="D144" s="23" t="n"/>
      <c r="E144" s="19" t="n"/>
      <c r="F144" s="19" t="n"/>
      <c r="G144" s="24" t="n"/>
      <c r="H144" s="23" t="n"/>
      <c r="I144" s="19" t="n"/>
      <c r="J144" s="23" t="n"/>
      <c r="K144" s="25">
        <f>IF(E144="","",DATEDIF(E144,$C$4,"y")&amp;" س "&amp;DATEDIF(E144,$C$4,"ym")&amp;" ش")</f>
        <v/>
      </c>
      <c r="L144" s="26">
        <f>IF(F144="","",DATEDIF(F144,$C$4,"y"))</f>
        <v/>
      </c>
      <c r="M144" s="27">
        <f>IF(OR(I144="",J144="منتهي"),"",I144-$C$4)</f>
        <v/>
      </c>
    </row>
    <row r="145">
      <c r="A145" s="22" t="n"/>
      <c r="B145" s="23" t="n"/>
      <c r="C145" s="23" t="n"/>
      <c r="D145" s="23" t="n"/>
      <c r="E145" s="19" t="n"/>
      <c r="F145" s="19" t="n"/>
      <c r="G145" s="24" t="n"/>
      <c r="H145" s="23" t="n"/>
      <c r="I145" s="19" t="n"/>
      <c r="J145" s="23" t="n"/>
      <c r="K145" s="25">
        <f>IF(E145="","",DATEDIF(E145,$C$4,"y")&amp;" س "&amp;DATEDIF(E145,$C$4,"ym")&amp;" ش")</f>
        <v/>
      </c>
      <c r="L145" s="26">
        <f>IF(F145="","",DATEDIF(F145,$C$4,"y"))</f>
        <v/>
      </c>
      <c r="M145" s="27">
        <f>IF(OR(I145="",J145="منتهي"),"",I145-$C$4)</f>
        <v/>
      </c>
    </row>
    <row r="146">
      <c r="A146" s="22" t="n"/>
      <c r="B146" s="23" t="n"/>
      <c r="C146" s="23" t="n"/>
      <c r="D146" s="23" t="n"/>
      <c r="E146" s="19" t="n"/>
      <c r="F146" s="19" t="n"/>
      <c r="G146" s="24" t="n"/>
      <c r="H146" s="23" t="n"/>
      <c r="I146" s="19" t="n"/>
      <c r="J146" s="23" t="n"/>
      <c r="K146" s="25">
        <f>IF(E146="","",DATEDIF(E146,$C$4,"y")&amp;" س "&amp;DATEDIF(E146,$C$4,"ym")&amp;" ش")</f>
        <v/>
      </c>
      <c r="L146" s="26">
        <f>IF(F146="","",DATEDIF(F146,$C$4,"y"))</f>
        <v/>
      </c>
      <c r="M146" s="27">
        <f>IF(OR(I146="",J146="منتهي"),"",I146-$C$4)</f>
        <v/>
      </c>
    </row>
    <row r="147">
      <c r="A147" s="22" t="n"/>
      <c r="B147" s="23" t="n"/>
      <c r="C147" s="23" t="n"/>
      <c r="D147" s="23" t="n"/>
      <c r="E147" s="19" t="n"/>
      <c r="F147" s="19" t="n"/>
      <c r="G147" s="24" t="n"/>
      <c r="H147" s="23" t="n"/>
      <c r="I147" s="19" t="n"/>
      <c r="J147" s="23" t="n"/>
      <c r="K147" s="25">
        <f>IF(E147="","",DATEDIF(E147,$C$4,"y")&amp;" س "&amp;DATEDIF(E147,$C$4,"ym")&amp;" ش")</f>
        <v/>
      </c>
      <c r="L147" s="26">
        <f>IF(F147="","",DATEDIF(F147,$C$4,"y"))</f>
        <v/>
      </c>
      <c r="M147" s="27">
        <f>IF(OR(I147="",J147="منتهي"),"",I147-$C$4)</f>
        <v/>
      </c>
    </row>
    <row r="148">
      <c r="A148" s="22" t="n"/>
      <c r="B148" s="23" t="n"/>
      <c r="C148" s="23" t="n"/>
      <c r="D148" s="23" t="n"/>
      <c r="E148" s="19" t="n"/>
      <c r="F148" s="19" t="n"/>
      <c r="G148" s="24" t="n"/>
      <c r="H148" s="23" t="n"/>
      <c r="I148" s="19" t="n"/>
      <c r="J148" s="23" t="n"/>
      <c r="K148" s="25">
        <f>IF(E148="","",DATEDIF(E148,$C$4,"y")&amp;" س "&amp;DATEDIF(E148,$C$4,"ym")&amp;" ش")</f>
        <v/>
      </c>
      <c r="L148" s="26">
        <f>IF(F148="","",DATEDIF(F148,$C$4,"y"))</f>
        <v/>
      </c>
      <c r="M148" s="27">
        <f>IF(OR(I148="",J148="منتهي"),"",I148-$C$4)</f>
        <v/>
      </c>
    </row>
    <row r="149">
      <c r="A149" s="22" t="n"/>
      <c r="B149" s="23" t="n"/>
      <c r="C149" s="23" t="n"/>
      <c r="D149" s="23" t="n"/>
      <c r="E149" s="19" t="n"/>
      <c r="F149" s="19" t="n"/>
      <c r="G149" s="24" t="n"/>
      <c r="H149" s="23" t="n"/>
      <c r="I149" s="19" t="n"/>
      <c r="J149" s="23" t="n"/>
      <c r="K149" s="25">
        <f>IF(E149="","",DATEDIF(E149,$C$4,"y")&amp;" س "&amp;DATEDIF(E149,$C$4,"ym")&amp;" ش")</f>
        <v/>
      </c>
      <c r="L149" s="26">
        <f>IF(F149="","",DATEDIF(F149,$C$4,"y"))</f>
        <v/>
      </c>
      <c r="M149" s="27">
        <f>IF(OR(I149="",J149="منتهي"),"",I149-$C$4)</f>
        <v/>
      </c>
    </row>
    <row r="150">
      <c r="A150" s="22" t="n"/>
      <c r="B150" s="23" t="n"/>
      <c r="C150" s="23" t="n"/>
      <c r="D150" s="23" t="n"/>
      <c r="E150" s="19" t="n"/>
      <c r="F150" s="19" t="n"/>
      <c r="G150" s="24" t="n"/>
      <c r="H150" s="23" t="n"/>
      <c r="I150" s="19" t="n"/>
      <c r="J150" s="23" t="n"/>
      <c r="K150" s="25">
        <f>IF(E150="","",DATEDIF(E150,$C$4,"y")&amp;" س "&amp;DATEDIF(E150,$C$4,"ym")&amp;" ش")</f>
        <v/>
      </c>
      <c r="L150" s="26">
        <f>IF(F150="","",DATEDIF(F150,$C$4,"y"))</f>
        <v/>
      </c>
      <c r="M150" s="27">
        <f>IF(OR(I150="",J150="منتهي"),"",I150-$C$4)</f>
        <v/>
      </c>
    </row>
    <row r="151">
      <c r="A151" s="22" t="n"/>
      <c r="B151" s="23" t="n"/>
      <c r="C151" s="23" t="n"/>
      <c r="D151" s="23" t="n"/>
      <c r="E151" s="19" t="n"/>
      <c r="F151" s="19" t="n"/>
      <c r="G151" s="24" t="n"/>
      <c r="H151" s="23" t="n"/>
      <c r="I151" s="19" t="n"/>
      <c r="J151" s="23" t="n"/>
      <c r="K151" s="25">
        <f>IF(E151="","",DATEDIF(E151,$C$4,"y")&amp;" س "&amp;DATEDIF(E151,$C$4,"ym")&amp;" ش")</f>
        <v/>
      </c>
      <c r="L151" s="26">
        <f>IF(F151="","",DATEDIF(F151,$C$4,"y"))</f>
        <v/>
      </c>
      <c r="M151" s="27">
        <f>IF(OR(I151="",J151="منتهي"),"",I151-$C$4)</f>
        <v/>
      </c>
    </row>
    <row r="152">
      <c r="A152" s="22" t="n"/>
      <c r="B152" s="23" t="n"/>
      <c r="C152" s="23" t="n"/>
      <c r="D152" s="23" t="n"/>
      <c r="E152" s="19" t="n"/>
      <c r="F152" s="19" t="n"/>
      <c r="G152" s="24" t="n"/>
      <c r="H152" s="23" t="n"/>
      <c r="I152" s="19" t="n"/>
      <c r="J152" s="23" t="n"/>
      <c r="K152" s="25">
        <f>IF(E152="","",DATEDIF(E152,$C$4,"y")&amp;" س "&amp;DATEDIF(E152,$C$4,"ym")&amp;" ش")</f>
        <v/>
      </c>
      <c r="L152" s="26">
        <f>IF(F152="","",DATEDIF(F152,$C$4,"y"))</f>
        <v/>
      </c>
      <c r="M152" s="27">
        <f>IF(OR(I152="",J152="منتهي"),"",I152-$C$4)</f>
        <v/>
      </c>
    </row>
    <row r="153">
      <c r="A153" s="22" t="n"/>
      <c r="B153" s="23" t="n"/>
      <c r="C153" s="23" t="n"/>
      <c r="D153" s="23" t="n"/>
      <c r="E153" s="19" t="n"/>
      <c r="F153" s="19" t="n"/>
      <c r="G153" s="24" t="n"/>
      <c r="H153" s="23" t="n"/>
      <c r="I153" s="19" t="n"/>
      <c r="J153" s="23" t="n"/>
      <c r="K153" s="25">
        <f>IF(E153="","",DATEDIF(E153,$C$4,"y")&amp;" س "&amp;DATEDIF(E153,$C$4,"ym")&amp;" ش")</f>
        <v/>
      </c>
      <c r="L153" s="26">
        <f>IF(F153="","",DATEDIF(F153,$C$4,"y"))</f>
        <v/>
      </c>
      <c r="M153" s="27">
        <f>IF(OR(I153="",J153="منتهي"),"",I153-$C$4)</f>
        <v/>
      </c>
    </row>
    <row r="154">
      <c r="A154" s="22" t="n"/>
      <c r="B154" s="23" t="n"/>
      <c r="C154" s="23" t="n"/>
      <c r="D154" s="23" t="n"/>
      <c r="E154" s="19" t="n"/>
      <c r="F154" s="19" t="n"/>
      <c r="G154" s="24" t="n"/>
      <c r="H154" s="23" t="n"/>
      <c r="I154" s="19" t="n"/>
      <c r="J154" s="23" t="n"/>
      <c r="K154" s="25">
        <f>IF(E154="","",DATEDIF(E154,$C$4,"y")&amp;" س "&amp;DATEDIF(E154,$C$4,"ym")&amp;" ش")</f>
        <v/>
      </c>
      <c r="L154" s="26">
        <f>IF(F154="","",DATEDIF(F154,$C$4,"y"))</f>
        <v/>
      </c>
      <c r="M154" s="27">
        <f>IF(OR(I154="",J154="منتهي"),"",I154-$C$4)</f>
        <v/>
      </c>
    </row>
    <row r="155">
      <c r="A155" s="22" t="n"/>
      <c r="B155" s="23" t="n"/>
      <c r="C155" s="23" t="n"/>
      <c r="D155" s="23" t="n"/>
      <c r="E155" s="19" t="n"/>
      <c r="F155" s="19" t="n"/>
      <c r="G155" s="24" t="n"/>
      <c r="H155" s="23" t="n"/>
      <c r="I155" s="19" t="n"/>
      <c r="J155" s="23" t="n"/>
      <c r="K155" s="25">
        <f>IF(E155="","",DATEDIF(E155,$C$4,"y")&amp;" س "&amp;DATEDIF(E155,$C$4,"ym")&amp;" ش")</f>
        <v/>
      </c>
      <c r="L155" s="26">
        <f>IF(F155="","",DATEDIF(F155,$C$4,"y"))</f>
        <v/>
      </c>
      <c r="M155" s="27">
        <f>IF(OR(I155="",J155="منتهي"),"",I155-$C$4)</f>
        <v/>
      </c>
    </row>
    <row r="156">
      <c r="A156" s="22" t="n"/>
      <c r="B156" s="23" t="n"/>
      <c r="C156" s="23" t="n"/>
      <c r="D156" s="23" t="n"/>
      <c r="E156" s="19" t="n"/>
      <c r="F156" s="19" t="n"/>
      <c r="G156" s="24" t="n"/>
      <c r="H156" s="23" t="n"/>
      <c r="I156" s="19" t="n"/>
      <c r="J156" s="23" t="n"/>
      <c r="K156" s="25">
        <f>IF(E156="","",DATEDIF(E156,$C$4,"y")&amp;" س "&amp;DATEDIF(E156,$C$4,"ym")&amp;" ش")</f>
        <v/>
      </c>
      <c r="L156" s="26">
        <f>IF(F156="","",DATEDIF(F156,$C$4,"y"))</f>
        <v/>
      </c>
      <c r="M156" s="27">
        <f>IF(OR(I156="",J156="منتهي"),"",I156-$C$4)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P17:Q17"/>
    <mergeCell ref="A1:M1"/>
    <mergeCell ref="P15:Q15"/>
    <mergeCell ref="P16:Q16"/>
    <mergeCell ref="P14:Q14"/>
    <mergeCell ref="A2:M2"/>
  </mergeCells>
  <conditionalFormatting sqref="M7:M156">
    <cfRule type="expression" priority="1" dxfId="0">
      <formula>AND(ISNUMBER(M7),M7&lt;=$F$4)</formula>
    </cfRule>
  </conditionalFormatting>
  <dataValidations count="3">
    <dataValidation sqref="C7:C156" showDropDown="0" showInputMessage="0" showErrorMessage="0" allowBlank="1" type="list">
      <formula1>=$O$7:$O$12</formula1>
    </dataValidation>
    <dataValidation sqref="H7:H156" showDropDown="0" showInputMessage="0" showErrorMessage="0" allowBlank="1" type="list">
      <formula1>"غير محدد,محدد,تدريب,دوام جزئي"</formula1>
    </dataValidation>
    <dataValidation sqref="J7:J156" showDropDown="0" showInputMessage="0" showErrorMessage="0" allowBlank="1" type="list">
      <formula1>"نشط,إجازة,منتهي"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2026-10-27T21:00:25Z</dcterms:created>
  <dcterms:modified xsi:type="dcterms:W3CDTF">2026-10-27T21:00:25Z</dcterms:modified>
</cp:coreProperties>
</file>