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اتورة" sheetId="3" state="visible" r:id="rId3"/>
  </sheets>
  <definedNames>
    <definedName name="_xlnm.Print_Area" localSheetId="2">'الفاتورة'!$A$1:$H$35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;[Red]-#,##0"/>
    <numFmt numFmtId="167" formatCode="#,##0.00;[Red]-#,##0.00"/>
    <numFmt numFmtId="168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2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12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/>
      <right/>
      <top style="thin">
        <color rgb="00C9CDD4"/>
      </top>
      <bottom style="thin">
        <color rgb="00C9CDD4"/>
      </bottom>
      <diagonal/>
    </border>
    <border>
      <left style="thin">
        <color rgb="00C9CDD4"/>
      </left>
      <right/>
      <top/>
      <bottom/>
      <diagonal/>
    </border>
    <border>
      <left/>
      <right style="thin">
        <color rgb="00C9CDD4"/>
      </right>
      <top/>
      <bottom/>
      <diagonal/>
    </border>
    <border>
      <left style="thin">
        <color rgb="00C9CDD4"/>
      </left>
      <right/>
      <top/>
      <bottom style="thin">
        <color rgb="00C9CDD4"/>
      </bottom>
      <diagonal/>
    </border>
    <border>
      <left/>
      <right/>
      <top/>
      <bottom style="thin">
        <color rgb="00C9CDD4"/>
      </bottom>
      <diagonal/>
    </border>
    <border>
      <left/>
      <right style="thin">
        <color rgb="00C9CDD4"/>
      </right>
      <top/>
      <bottom style="thin">
        <color rgb="00C9CDD4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6" pivotButton="0" quotePrefix="0" xfId="0"/>
    <xf numFmtId="0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0" fontId="15" fillId="3" borderId="0" applyAlignment="1" pivotButton="0" quotePrefix="0" xfId="0">
      <alignment horizontal="right" vertical="center"/>
    </xf>
    <xf numFmtId="0" fontId="0" fillId="0" borderId="6" applyProtection="1" pivotButton="0" quotePrefix="0" xfId="0">
      <protection locked="0" hidden="0"/>
    </xf>
    <xf numFmtId="0" fontId="16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8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top" wrapText="1"/>
      <protection locked="0" hidden="0"/>
    </xf>
    <xf numFmtId="0" fontId="0" fillId="0" borderId="3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167" fontId="16" fillId="3" borderId="2" applyAlignment="1" pivotButton="0" quotePrefix="0" xfId="0">
      <alignment horizontal="center" vertical="center"/>
    </xf>
    <xf numFmtId="0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نموذج فاتورة ضريبية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فاتورة مبيعات ضريبية جاهزة للطباعة: بيانات البائع والمشتري ورقميهما الضريبيين، رقم الفاتورة وتاريخها وتاريخ الاستحقاق، الأصناف بالكمية والسعر والخصم، ثم الوعاء الخاضع للضريبة وضريبة القيمة المضافة والإجمالي.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شركتك مرة واحدة واحفظ الملف كنسخة أساسية.</t>
        </is>
      </c>
    </row>
    <row r="8" ht="34" customHeight="1">
      <c r="A8" s="11" t="inlineStr">
        <is>
          <t>•</t>
        </is>
      </c>
      <c r="B8" s="12" t="inlineStr">
        <is>
          <t>لكل فاتورة: الرقم المسلسل والتاريخ ومدة السداد وبيانات العميل، ثم الأصناف بالكمية وسعر الوحدة ونسبة الخصم.</t>
        </is>
      </c>
    </row>
    <row r="9" ht="34" customHeight="1">
      <c r="A9" s="11" t="inlineStr">
        <is>
          <t>•</t>
        </is>
      </c>
      <c r="B9" s="12" t="inlineStr">
        <is>
          <t>اكتب مصروفات النقل أو التركيب إن وُجدت (تدخل في وعاء الضريبة)، ونسبة الضريبة في بلدك، والمبلغ كتابةً.</t>
        </is>
      </c>
    </row>
    <row r="10" ht="22" customHeight="1">
      <c r="B10" s="10" t="inlineStr">
        <is>
          <t>ملاحظات</t>
        </is>
      </c>
    </row>
    <row r="11" ht="50" customHeight="1">
      <c r="A11" s="11" t="inlineStr">
        <is>
          <t>•</t>
        </is>
      </c>
      <c r="B11" s="12" t="inlineStr">
        <is>
          <t>في مصر والسعودية تُصدر الفاتورة الضريبية للشركات عبر منظومة الفاتورة الإلكترونية؛ استخدم هذا النموذج للنشاط غير الملزم بها، أو كنموذج داخلي ومسودة قبل الإصدار، وراجع البيانات الإلزامية في بلدك.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36" customWidth="1" min="3" max="3"/>
    <col width="10" customWidth="1" min="4" max="4"/>
    <col width="9" customWidth="1" min="5" max="5"/>
    <col width="13" customWidth="1" min="6" max="6"/>
    <col width="10" customWidth="1" min="7" max="7"/>
    <col width="16" customWidth="1" min="8" max="8"/>
  </cols>
  <sheetData>
    <row r="1" ht="30" customHeight="1">
      <c r="A1" s="15" t="inlineStr">
        <is>
          <t>فاتورة ضريبية  Tax Invoice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 القيم والضريبة والإجمالي محسوبة.</t>
        </is>
      </c>
    </row>
    <row r="4">
      <c r="A4" s="18" t="inlineStr">
        <is>
          <t>اسم البائع</t>
        </is>
      </c>
      <c r="B4" s="19" t="n"/>
      <c r="C4" s="20" t="inlineStr">
        <is>
          <t>شركة الريادة للتكييف والتبريد</t>
        </is>
      </c>
      <c r="D4" s="18" t="inlineStr">
        <is>
          <t>رقم الفاتورة</t>
        </is>
      </c>
      <c r="E4" s="21" t="n"/>
      <c r="F4" s="19" t="n"/>
      <c r="G4" s="22" t="inlineStr">
        <is>
          <t>INV-2026-0371</t>
        </is>
      </c>
      <c r="H4" s="23" t="n"/>
    </row>
    <row r="5">
      <c r="A5" s="18" t="inlineStr">
        <is>
          <t>العنوان</t>
        </is>
      </c>
      <c r="B5" s="19" t="n"/>
      <c r="C5" s="20" t="inlineStr">
        <is>
          <t>12 شارع مصطفى النحاس - مدينة نصر - القاهرة</t>
        </is>
      </c>
      <c r="D5" s="18" t="inlineStr">
        <is>
          <t>تاريخ الفاتورة</t>
        </is>
      </c>
      <c r="E5" s="21" t="n"/>
      <c r="F5" s="19" t="n"/>
      <c r="G5" s="24" t="n">
        <v>46322</v>
      </c>
      <c r="H5" s="23" t="n"/>
    </row>
    <row r="6">
      <c r="A6" s="18" t="inlineStr">
        <is>
          <t>الرقم الضريبي</t>
        </is>
      </c>
      <c r="B6" s="19" t="n"/>
      <c r="C6" s="20" t="inlineStr">
        <is>
          <t>512-604-318</t>
        </is>
      </c>
      <c r="D6" s="18" t="inlineStr">
        <is>
          <t>مدة السداد (يوم)</t>
        </is>
      </c>
      <c r="E6" s="21" t="n"/>
      <c r="F6" s="19" t="n"/>
      <c r="G6" s="25" t="n">
        <v>30</v>
      </c>
      <c r="H6" s="23" t="n"/>
    </row>
    <row r="7">
      <c r="A7" s="18" t="inlineStr">
        <is>
          <t>السجل التجاري</t>
        </is>
      </c>
      <c r="B7" s="19" t="n"/>
      <c r="C7" s="20" t="inlineStr">
        <is>
          <t>184520</t>
        </is>
      </c>
      <c r="D7" s="18" t="inlineStr">
        <is>
          <t>تاريخ الاستحقاق</t>
        </is>
      </c>
      <c r="E7" s="21" t="n"/>
      <c r="F7" s="19" t="n"/>
      <c r="G7" s="26">
        <f>IF(G5="","",G5+N(G6))</f>
        <v/>
      </c>
      <c r="H7" s="19" t="n"/>
    </row>
    <row r="9">
      <c r="A9" s="27" t="inlineStr">
        <is>
          <t>بيانات العميل (المشتري)</t>
        </is>
      </c>
    </row>
    <row r="10">
      <c r="A10" s="18" t="inlineStr">
        <is>
          <t>اسم العميل</t>
        </is>
      </c>
      <c r="B10" s="19" t="n"/>
      <c r="C10" s="20" t="inlineStr">
        <is>
          <t>فندق النخيل الذهبي</t>
        </is>
      </c>
      <c r="D10" s="28" t="n"/>
      <c r="E10" s="28" t="n"/>
      <c r="F10" s="28" t="n"/>
      <c r="G10" s="28" t="n"/>
      <c r="H10" s="23" t="n"/>
    </row>
    <row r="11">
      <c r="A11" s="18" t="inlineStr">
        <is>
          <t>العنوان</t>
        </is>
      </c>
      <c r="B11" s="19" t="n"/>
      <c r="C11" s="20" t="inlineStr">
        <is>
          <t>طريق الكورنيش - الغردقة</t>
        </is>
      </c>
      <c r="D11" s="28" t="n"/>
      <c r="E11" s="28" t="n"/>
      <c r="F11" s="28" t="n"/>
      <c r="G11" s="28" t="n"/>
      <c r="H11" s="23" t="n"/>
    </row>
    <row r="12">
      <c r="A12" s="18" t="inlineStr">
        <is>
          <t>الرقم الضريبي للعميل</t>
        </is>
      </c>
      <c r="B12" s="19" t="n"/>
      <c r="C12" s="20" t="inlineStr">
        <is>
          <t>377-210-905</t>
        </is>
      </c>
      <c r="D12" s="28" t="n"/>
      <c r="E12" s="28" t="n"/>
      <c r="F12" s="28" t="n"/>
      <c r="G12" s="28" t="n"/>
      <c r="H12" s="23" t="n"/>
    </row>
    <row r="14" ht="30" customHeight="1">
      <c r="A14" s="29" t="inlineStr">
        <is>
          <t>م</t>
        </is>
      </c>
      <c r="B14" s="29" t="inlineStr">
        <is>
          <t>الكود</t>
        </is>
      </c>
      <c r="C14" s="29" t="inlineStr">
        <is>
          <t>الوصف</t>
        </is>
      </c>
      <c r="D14" s="29" t="inlineStr">
        <is>
          <t>الوحدة</t>
        </is>
      </c>
      <c r="E14" s="29" t="inlineStr">
        <is>
          <t>الكمية</t>
        </is>
      </c>
      <c r="F14" s="29" t="inlineStr">
        <is>
          <t>سعر الوحدة</t>
        </is>
      </c>
      <c r="G14" s="29" t="inlineStr">
        <is>
          <t>خصم %</t>
        </is>
      </c>
      <c r="H14" s="29" t="inlineStr">
        <is>
          <t>القيمة</t>
        </is>
      </c>
    </row>
    <row r="15">
      <c r="A15" s="30">
        <f>IF(C15="","",ROW()-14)</f>
        <v/>
      </c>
      <c r="B15" s="22" t="inlineStr">
        <is>
          <t>S-01</t>
        </is>
      </c>
      <c r="C15" s="20" t="inlineStr">
        <is>
          <t>عقد صيانة تكييف مركزي - شهر أكتوبر</t>
        </is>
      </c>
      <c r="D15" s="22" t="inlineStr">
        <is>
          <t>شهر</t>
        </is>
      </c>
      <c r="E15" s="31" t="n">
        <v>1</v>
      </c>
      <c r="F15" s="32" t="n">
        <v>12000</v>
      </c>
      <c r="G15" s="33" t="n">
        <v>0</v>
      </c>
      <c r="H15" s="34">
        <f>IF(OR(E15="",F15=""),"",ROUND(E15*F15*(1-N(G15)),2))</f>
        <v/>
      </c>
    </row>
    <row r="16">
      <c r="A16" s="30">
        <f>IF(C16="","",ROW()-14)</f>
        <v/>
      </c>
      <c r="B16" s="22" t="inlineStr">
        <is>
          <t>P-02</t>
        </is>
      </c>
      <c r="C16" s="20" t="inlineStr">
        <is>
          <t>فلتر هواء أصلي</t>
        </is>
      </c>
      <c r="D16" s="22" t="inlineStr">
        <is>
          <t>قطعة</t>
        </is>
      </c>
      <c r="E16" s="31" t="n">
        <v>8</v>
      </c>
      <c r="F16" s="32" t="n">
        <v>650</v>
      </c>
      <c r="G16" s="33" t="n">
        <v>0.05</v>
      </c>
      <c r="H16" s="34">
        <f>IF(OR(E16="",F16=""),"",ROUND(E16*F16*(1-N(G16)),2))</f>
        <v/>
      </c>
    </row>
    <row r="17">
      <c r="A17" s="30">
        <f>IF(C17="","",ROW()-14)</f>
        <v/>
      </c>
      <c r="B17" s="22" t="inlineStr">
        <is>
          <t>P-03</t>
        </is>
      </c>
      <c r="C17" s="20" t="inlineStr">
        <is>
          <t>غاز فريون R410 أسطوانة</t>
        </is>
      </c>
      <c r="D17" s="22" t="inlineStr">
        <is>
          <t>أسطوانة</t>
        </is>
      </c>
      <c r="E17" s="31" t="n">
        <v>2</v>
      </c>
      <c r="F17" s="32" t="n">
        <v>4200</v>
      </c>
      <c r="G17" s="33" t="n">
        <v>0</v>
      </c>
      <c r="H17" s="34">
        <f>IF(OR(E17="",F17=""),"",ROUND(E17*F17*(1-N(G17)),2))</f>
        <v/>
      </c>
    </row>
    <row r="18">
      <c r="A18" s="30">
        <f>IF(C18="","",ROW()-14)</f>
        <v/>
      </c>
      <c r="B18" s="22" t="inlineStr">
        <is>
          <t>P-04</t>
        </is>
      </c>
      <c r="C18" s="20" t="inlineStr">
        <is>
          <t>قطع غيار متنوعة حسب البيان المرفق</t>
        </is>
      </c>
      <c r="D18" s="22" t="inlineStr">
        <is>
          <t>مجموعة</t>
        </is>
      </c>
      <c r="E18" s="31" t="n">
        <v>1</v>
      </c>
      <c r="F18" s="32" t="n">
        <v>3150</v>
      </c>
      <c r="G18" s="33" t="n">
        <v>0.1</v>
      </c>
      <c r="H18" s="34">
        <f>IF(OR(E18="",F18=""),"",ROUND(E18*F18*(1-N(G18)),2))</f>
        <v/>
      </c>
    </row>
    <row r="19">
      <c r="A19" s="30">
        <f>IF(C19="","",ROW()-14)</f>
        <v/>
      </c>
      <c r="B19" s="22" t="n"/>
      <c r="C19" s="20" t="n"/>
      <c r="D19" s="22" t="n"/>
      <c r="E19" s="31" t="n"/>
      <c r="F19" s="32" t="n"/>
      <c r="G19" s="33" t="n"/>
      <c r="H19" s="34">
        <f>IF(OR(E19="",F19=""),"",ROUND(E19*F19*(1-N(G19)),2))</f>
        <v/>
      </c>
    </row>
    <row r="20">
      <c r="A20" s="30">
        <f>IF(C20="","",ROW()-14)</f>
        <v/>
      </c>
      <c r="B20" s="22" t="n"/>
      <c r="C20" s="20" t="n"/>
      <c r="D20" s="22" t="n"/>
      <c r="E20" s="31" t="n"/>
      <c r="F20" s="32" t="n"/>
      <c r="G20" s="33" t="n"/>
      <c r="H20" s="34">
        <f>IF(OR(E20="",F20=""),"",ROUND(E20*F20*(1-N(G20)),2))</f>
        <v/>
      </c>
    </row>
    <row r="21">
      <c r="A21" s="30">
        <f>IF(C21="","",ROW()-14)</f>
        <v/>
      </c>
      <c r="B21" s="22" t="n"/>
      <c r="C21" s="20" t="n"/>
      <c r="D21" s="22" t="n"/>
      <c r="E21" s="31" t="n"/>
      <c r="F21" s="32" t="n"/>
      <c r="G21" s="33" t="n"/>
      <c r="H21" s="34">
        <f>IF(OR(E21="",F21=""),"",ROUND(E21*F21*(1-N(G21)),2))</f>
        <v/>
      </c>
    </row>
    <row r="22">
      <c r="A22" s="30">
        <f>IF(C22="","",ROW()-14)</f>
        <v/>
      </c>
      <c r="B22" s="22" t="n"/>
      <c r="C22" s="20" t="n"/>
      <c r="D22" s="22" t="n"/>
      <c r="E22" s="31" t="n"/>
      <c r="F22" s="32" t="n"/>
      <c r="G22" s="33" t="n"/>
      <c r="H22" s="34">
        <f>IF(OR(E22="",F22=""),"",ROUND(E22*F22*(1-N(G22)),2))</f>
        <v/>
      </c>
    </row>
    <row r="23">
      <c r="A23" s="30">
        <f>IF(C23="","",ROW()-14)</f>
        <v/>
      </c>
      <c r="B23" s="22" t="n"/>
      <c r="C23" s="20" t="n"/>
      <c r="D23" s="22" t="n"/>
      <c r="E23" s="31" t="n"/>
      <c r="F23" s="32" t="n"/>
      <c r="G23" s="33" t="n"/>
      <c r="H23" s="34">
        <f>IF(OR(E23="",F23=""),"",ROUND(E23*F23*(1-N(G23)),2))</f>
        <v/>
      </c>
    </row>
    <row r="24">
      <c r="A24" s="30">
        <f>IF(C24="","",ROW()-14)</f>
        <v/>
      </c>
      <c r="B24" s="22" t="n"/>
      <c r="C24" s="20" t="n"/>
      <c r="D24" s="22" t="n"/>
      <c r="E24" s="31" t="n"/>
      <c r="F24" s="32" t="n"/>
      <c r="G24" s="33" t="n"/>
      <c r="H24" s="34">
        <f>IF(OR(E24="",F24=""),"",ROUND(E24*F24*(1-N(G24)),2))</f>
        <v/>
      </c>
    </row>
    <row r="25">
      <c r="A25" s="30">
        <f>IF(C25="","",ROW()-14)</f>
        <v/>
      </c>
      <c r="B25" s="22" t="n"/>
      <c r="C25" s="20" t="n"/>
      <c r="D25" s="22" t="n"/>
      <c r="E25" s="31" t="n"/>
      <c r="F25" s="32" t="n"/>
      <c r="G25" s="33" t="n"/>
      <c r="H25" s="34">
        <f>IF(OR(E25="",F25=""),"",ROUND(E25*F25*(1-N(G25)),2))</f>
        <v/>
      </c>
    </row>
    <row r="26">
      <c r="A26" s="30">
        <f>IF(C26="","",ROW()-14)</f>
        <v/>
      </c>
      <c r="B26" s="22" t="n"/>
      <c r="C26" s="20" t="n"/>
      <c r="D26" s="22" t="n"/>
      <c r="E26" s="31" t="n"/>
      <c r="F26" s="32" t="n"/>
      <c r="G26" s="33" t="n"/>
      <c r="H26" s="34">
        <f>IF(OR(E26="",F26=""),"",ROUND(E26*F26*(1-N(G26)),2))</f>
        <v/>
      </c>
    </row>
    <row r="27">
      <c r="A27" s="18" t="inlineStr">
        <is>
          <t>المبلغ كتابةً</t>
        </is>
      </c>
      <c r="B27" s="21" t="n"/>
      <c r="C27" s="19" t="n"/>
      <c r="D27" s="35" t="inlineStr">
        <is>
          <t>الإجمالي بعد الخصم</t>
        </is>
      </c>
      <c r="E27" s="21" t="n"/>
      <c r="F27" s="19" t="n"/>
      <c r="H27" s="34">
        <f>SUM(H15:H26)</f>
        <v/>
      </c>
    </row>
    <row r="28">
      <c r="A28" s="36" t="inlineStr">
        <is>
          <t>فقط اثنان وثلاثون ألفًا وتسعمائة وأربعة وسبعون جنيهًا وخمسون قرشًا لا غير</t>
        </is>
      </c>
      <c r="B28" s="37" t="n"/>
      <c r="C28" s="38" t="n"/>
      <c r="D28" s="35" t="inlineStr">
        <is>
          <t>مصروفات نقل وتركيب</t>
        </is>
      </c>
      <c r="E28" s="21" t="n"/>
      <c r="F28" s="19" t="n"/>
      <c r="H28" s="32" t="n">
        <v>750</v>
      </c>
    </row>
    <row r="29">
      <c r="A29" s="39" t="n"/>
      <c r="B29" s="40" t="n"/>
      <c r="C29" s="41" t="n"/>
      <c r="D29" s="35" t="inlineStr">
        <is>
          <t>الوعاء الخاضع للضريبة</t>
        </is>
      </c>
      <c r="E29" s="21" t="n"/>
      <c r="F29" s="19" t="n"/>
      <c r="H29" s="34">
        <f>H27+N(H28)</f>
        <v/>
      </c>
    </row>
    <row r="30">
      <c r="A30" s="18" t="inlineStr">
        <is>
          <t>بيانات التحويل البنكي</t>
        </is>
      </c>
      <c r="B30" s="21" t="n"/>
      <c r="C30" s="19" t="n"/>
      <c r="D30" s="35" t="inlineStr">
        <is>
          <t>ضريبة القيمة المضافة</t>
        </is>
      </c>
      <c r="E30" s="21" t="n"/>
      <c r="F30" s="19" t="n"/>
      <c r="G30" s="33" t="n">
        <v>0.14</v>
      </c>
      <c r="H30" s="34">
        <f>ROUND(H29*G30,2)</f>
        <v/>
      </c>
    </row>
    <row r="31">
      <c r="A31" s="20" t="inlineStr">
        <is>
          <t>البنك الأهلي المصري - حساب رقم 1234567890 - IBAN EG00 0003 ...</t>
        </is>
      </c>
      <c r="B31" s="28" t="n"/>
      <c r="C31" s="23" t="n"/>
      <c r="D31" s="18" t="inlineStr">
        <is>
          <t>الإجمالي المستحق</t>
        </is>
      </c>
      <c r="E31" s="21" t="n"/>
      <c r="F31" s="19" t="n"/>
      <c r="H31" s="42">
        <f>H29+H30</f>
        <v/>
      </c>
    </row>
    <row r="34">
      <c r="A34" s="43" t="inlineStr">
        <is>
          <t>المحاسب: ............</t>
        </is>
      </c>
      <c r="D34" s="43" t="inlineStr">
        <is>
          <t>المدير المالي: ............</t>
        </is>
      </c>
      <c r="G34" s="43" t="inlineStr">
        <is>
          <t>توقيع المستلم: 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0">
    <mergeCell ref="A9:H9"/>
    <mergeCell ref="C10:H10"/>
    <mergeCell ref="D27:F27"/>
    <mergeCell ref="A11:B11"/>
    <mergeCell ref="A27:C27"/>
    <mergeCell ref="A1:H1"/>
    <mergeCell ref="D7:F7"/>
    <mergeCell ref="C12:H12"/>
    <mergeCell ref="A6:B6"/>
    <mergeCell ref="A28:C29"/>
    <mergeCell ref="C11:H11"/>
    <mergeCell ref="D28:F28"/>
    <mergeCell ref="A7:B7"/>
    <mergeCell ref="G7:H7"/>
    <mergeCell ref="D4:F4"/>
    <mergeCell ref="G6:H6"/>
    <mergeCell ref="D30:F30"/>
    <mergeCell ref="A12:B12"/>
    <mergeCell ref="D29:F29"/>
    <mergeCell ref="D5:F5"/>
    <mergeCell ref="A2:H2"/>
    <mergeCell ref="A31:C31"/>
    <mergeCell ref="A5:B5"/>
    <mergeCell ref="G5:H5"/>
    <mergeCell ref="A30:C30"/>
    <mergeCell ref="A4:B4"/>
    <mergeCell ref="G4:H4"/>
    <mergeCell ref="D31:F31"/>
    <mergeCell ref="A10:B10"/>
    <mergeCell ref="D6:F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2026-10-28T05:25:46Z</dcterms:created>
  <dcterms:modified xmlns:dcterms="http://purl.org/dc/terms/" xmlns:xsi="http://www.w3.org/2001/XMLSchema-instance" xsi:type="dcterms:W3CDTF">2026-10-28T05:25:47Z</dcterms:modified>
</cp:coreProperties>
</file>