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حويل" sheetId="3" state="visible" r:id="rId3"/>
  </sheets>
  <definedNames>
    <definedName name="_xlnm.Print_Area" localSheetId="2">'التحويل'!$A$1:$I$30</definedName>
  </definedNames>
  <calcPr calcId="124519" fullCalcOnLoad="1"/>
</workbook>
</file>

<file path=xl/styles.xml><?xml version="1.0" encoding="utf-8"?>
<styleSheet xmlns="http://schemas.openxmlformats.org/spreadsheetml/2006/main">
  <numFmts count="1">
    <numFmt numFmtId="164"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5" fillId="0" borderId="2" applyAlignment="1" pivotButton="0" quotePrefix="0" xfId="0">
      <alignment horizontal="right" vertical="center" wrapText="1"/>
    </xf>
    <xf numFmtId="0" fontId="0" fillId="0" borderId="5" pivotButton="0" quotePrefix="0" xfId="0"/>
    <xf numFmtId="0" fontId="16" fillId="5" borderId="6" applyAlignment="1" pivotButton="0" quotePrefix="0" xfId="0">
      <alignment horizontal="right" vertical="center" wrapText="1"/>
    </xf>
    <xf numFmtId="0" fontId="16" fillId="5" borderId="6" pivotButton="0" quotePrefix="0" xfId="0"/>
    <xf numFmtId="164" fontId="16" fillId="5" borderId="6"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التحويل من الأساس النقدي إلى أساس الاستحقاق</t>
        </is>
      </c>
    </row>
    <row r="2" ht="4" customHeight="1">
      <c r="A2" s="9" t="n"/>
    </row>
    <row r="4" ht="22" customHeight="1">
      <c r="B4" s="10" t="inlineStr">
        <is>
          <t>فكرة القالب</t>
        </is>
      </c>
    </row>
    <row r="5" ht="50" customHeight="1">
      <c r="A5" s="11" t="inlineStr">
        <is>
          <t>•</t>
        </is>
      </c>
      <c r="B5" s="12" t="inlineStr">
        <is>
          <t>كثير من المشروعات الصغيرة تمسك دفاترها بالنقدية فقط (ما قُبض وما دُفع). القالب يحول كل بند إيراد ومصروف إلى أساس الاستحقاق باستخدام أرصدة أول وآخر المدة للمستحقات والمقدمات، ويقارن الربح النقدي بالربح الحقيقي.</t>
        </is>
      </c>
    </row>
    <row r="6" ht="22" customHeight="1">
      <c r="B6" s="10" t="inlineStr">
        <is>
          <t>خطوات الاستخدام</t>
        </is>
      </c>
    </row>
    <row r="7" ht="18" customHeight="1">
      <c r="A7" s="11" t="inlineStr">
        <is>
          <t>•</t>
        </is>
      </c>
      <c r="B7" s="12" t="inlineStr">
        <is>
          <t>لكل بند اكتب النوع (إيراد أو مصروف) والمبلغ المقبوض أو المدفوع نقدًا خلال السنة.</t>
        </is>
      </c>
    </row>
    <row r="8" ht="34" customHeight="1">
      <c r="A8" s="11" t="inlineStr">
        <is>
          <t>•</t>
        </is>
      </c>
      <c r="B8" s="12" t="inlineStr">
        <is>
          <t>للإيرادات: المستحق = العملاء أو الإيرادات المستحقة، والمقدم = الإيرادات المقبوضة مقدمًا. للمصروفات: المستحق = الموردون أو المصروفات المستحقة، والمقدم = المصروفات المدفوعة مقدمًا.</t>
        </is>
      </c>
    </row>
    <row r="9" ht="34" customHeight="1">
      <c r="A9" s="11" t="inlineStr">
        <is>
          <t>•</t>
        </is>
      </c>
      <c r="B9" s="12" t="inlineStr">
        <is>
          <t>على أساس الاستحقاق = النقدي + المستحق آخر المدة − المستحق أول المدة + المقدم أول المدة − المقدم آخر المدة.</t>
        </is>
      </c>
    </row>
    <row r="10" ht="22" customHeight="1">
      <c r="B10" s="10" t="inlineStr">
        <is>
          <t>ملاحظات</t>
        </is>
      </c>
    </row>
    <row r="11" ht="34" customHeight="1">
      <c r="A11" s="11" t="inlineStr">
        <is>
          <t>•</t>
        </is>
      </c>
      <c r="B11" s="12" t="inlineStr">
        <is>
          <t>القوائم المالية حسب المعايير تتطلب أساس الاستحقاق. الإهلاك لا يظهر في الأساس النقدي؛ أضفه بندًا مصروفًا بمبلغ نقدي صفر ومستحق آخر المدة يساوي إهلاك السنة.</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I30"/>
  <sheetViews>
    <sheetView showGridLines="0" rightToLeft="1" workbookViewId="0">
      <selection activeCell="A1" sqref="A1"/>
    </sheetView>
  </sheetViews>
  <sheetFormatPr baseColWidth="8" defaultRowHeight="15"/>
  <cols>
    <col width="26" customWidth="1" min="1" max="1"/>
    <col width="9" customWidth="1" min="2" max="2"/>
    <col width="14" customWidth="1" min="3" max="3"/>
    <col width="14" customWidth="1" min="4" max="4"/>
    <col width="14" customWidth="1" min="5" max="5"/>
    <col width="14" customWidth="1" min="6" max="6"/>
    <col width="14" customWidth="1" min="7" max="7"/>
    <col width="15" customWidth="1" min="8" max="8"/>
    <col width="13" customWidth="1" min="9" max="9"/>
  </cols>
  <sheetData>
    <row r="1" ht="30" customHeight="1">
      <c r="A1" s="15" t="inlineStr">
        <is>
          <t>تحويل الإيرادات والمصروفات إلى أساس الاستحقاق</t>
        </is>
      </c>
      <c r="B1" s="16" t="n"/>
      <c r="C1" s="16" t="n"/>
      <c r="D1" s="16" t="n"/>
      <c r="E1" s="16" t="n"/>
      <c r="F1" s="16" t="n"/>
      <c r="G1" s="16" t="n"/>
      <c r="H1" s="16" t="n"/>
      <c r="I1" s="16" t="n"/>
    </row>
    <row r="2" ht="30" customHeight="1">
      <c r="A2" s="17" t="inlineStr">
        <is>
          <t>الخلايا الصفراء للإدخال.</t>
        </is>
      </c>
    </row>
    <row r="5" ht="44" customHeight="1">
      <c r="A5" s="18" t="inlineStr">
        <is>
          <t>البند</t>
        </is>
      </c>
      <c r="B5" s="18" t="inlineStr">
        <is>
          <t>النوع</t>
        </is>
      </c>
      <c r="C5" s="18" t="inlineStr">
        <is>
          <t>النقدي خلال السنة</t>
        </is>
      </c>
      <c r="D5" s="18" t="inlineStr">
        <is>
          <t>مستحق آخر المدة</t>
        </is>
      </c>
      <c r="E5" s="18" t="inlineStr">
        <is>
          <t>مستحق أول المدة</t>
        </is>
      </c>
      <c r="F5" s="18" t="inlineStr">
        <is>
          <t>مقدم أول المدة</t>
        </is>
      </c>
      <c r="G5" s="18" t="inlineStr">
        <is>
          <t>مقدم آخر المدة</t>
        </is>
      </c>
      <c r="H5" s="18" t="inlineStr">
        <is>
          <t>على أساس الاستحقاق</t>
        </is>
      </c>
      <c r="I5" s="18" t="inlineStr">
        <is>
          <t>الفرق عن النقدي</t>
        </is>
      </c>
    </row>
    <row r="6">
      <c r="A6" s="19" t="inlineStr">
        <is>
          <t>إيرادات المبيعات</t>
        </is>
      </c>
      <c r="B6" s="20" t="inlineStr">
        <is>
          <t>إيراد</t>
        </is>
      </c>
      <c r="C6" s="21" t="n">
        <v>4200000</v>
      </c>
      <c r="D6" s="21" t="n">
        <v>680000</v>
      </c>
      <c r="E6" s="21" t="n">
        <v>520000</v>
      </c>
      <c r="F6" s="21" t="n">
        <v>90000</v>
      </c>
      <c r="G6" s="21" t="n">
        <v>60000</v>
      </c>
      <c r="H6" s="22">
        <f>IF(A6="","",N(C6)+N(D6)-N(E6)+N(F6)-N(G6))</f>
        <v/>
      </c>
      <c r="I6" s="22">
        <f>IF(H6="","",H6-N(C6))</f>
        <v/>
      </c>
    </row>
    <row r="7">
      <c r="A7" s="19" t="inlineStr">
        <is>
          <t>إيرادات الخدمات</t>
        </is>
      </c>
      <c r="B7" s="20" t="inlineStr">
        <is>
          <t>إيراد</t>
        </is>
      </c>
      <c r="C7" s="21" t="n">
        <v>850000</v>
      </c>
      <c r="D7" s="21" t="n">
        <v>45000</v>
      </c>
      <c r="E7" s="21" t="n">
        <v>70000</v>
      </c>
      <c r="F7" s="21" t="n">
        <v>0</v>
      </c>
      <c r="G7" s="21" t="n">
        <v>30000</v>
      </c>
      <c r="H7" s="22">
        <f>IF(A7="","",N(C7)+N(D7)-N(E7)+N(F7)-N(G7))</f>
        <v/>
      </c>
      <c r="I7" s="22">
        <f>IF(H7="","",H7-N(C7))</f>
        <v/>
      </c>
    </row>
    <row r="8">
      <c r="A8" s="19" t="inlineStr">
        <is>
          <t>المشتريات وتكلفة البضاعة</t>
        </is>
      </c>
      <c r="B8" s="20" t="inlineStr">
        <is>
          <t>مصروف</t>
        </is>
      </c>
      <c r="C8" s="21" t="n">
        <v>2600000</v>
      </c>
      <c r="D8" s="21" t="n">
        <v>310000</v>
      </c>
      <c r="E8" s="21" t="n">
        <v>280000</v>
      </c>
      <c r="F8" s="21" t="n">
        <v>0</v>
      </c>
      <c r="G8" s="21" t="n">
        <v>0</v>
      </c>
      <c r="H8" s="22">
        <f>IF(A8="","",N(C8)+N(D8)-N(E8)+N(F8)-N(G8))</f>
        <v/>
      </c>
      <c r="I8" s="22">
        <f>IF(H8="","",H8-N(C8))</f>
        <v/>
      </c>
    </row>
    <row r="9">
      <c r="A9" s="19" t="inlineStr">
        <is>
          <t>الرواتب والأجور</t>
        </is>
      </c>
      <c r="B9" s="20" t="inlineStr">
        <is>
          <t>مصروف</t>
        </is>
      </c>
      <c r="C9" s="21" t="n">
        <v>960000</v>
      </c>
      <c r="D9" s="21" t="n">
        <v>85000</v>
      </c>
      <c r="E9" s="21" t="n">
        <v>80000</v>
      </c>
      <c r="F9" s="21" t="n">
        <v>0</v>
      </c>
      <c r="G9" s="21" t="n">
        <v>0</v>
      </c>
      <c r="H9" s="22">
        <f>IF(A9="","",N(C9)+N(D9)-N(E9)+N(F9)-N(G9))</f>
        <v/>
      </c>
      <c r="I9" s="22">
        <f>IF(H9="","",H9-N(C9))</f>
        <v/>
      </c>
    </row>
    <row r="10">
      <c r="A10" s="19" t="inlineStr">
        <is>
          <t>الإيجار</t>
        </is>
      </c>
      <c r="B10" s="20" t="inlineStr">
        <is>
          <t>مصروف</t>
        </is>
      </c>
      <c r="C10" s="21" t="n">
        <v>240000</v>
      </c>
      <c r="D10" s="21" t="n">
        <v>0</v>
      </c>
      <c r="E10" s="21" t="n">
        <v>0</v>
      </c>
      <c r="F10" s="21" t="n">
        <v>40000</v>
      </c>
      <c r="G10" s="21" t="n">
        <v>60000</v>
      </c>
      <c r="H10" s="22">
        <f>IF(A10="","",N(C10)+N(D10)-N(E10)+N(F10)-N(G10))</f>
        <v/>
      </c>
      <c r="I10" s="22">
        <f>IF(H10="","",H10-N(C10))</f>
        <v/>
      </c>
    </row>
    <row r="11">
      <c r="A11" s="19" t="inlineStr">
        <is>
          <t>التأمين</t>
        </is>
      </c>
      <c r="B11" s="20" t="inlineStr">
        <is>
          <t>مصروف</t>
        </is>
      </c>
      <c r="C11" s="21" t="n">
        <v>90000</v>
      </c>
      <c r="D11" s="21" t="n">
        <v>0</v>
      </c>
      <c r="E11" s="21" t="n">
        <v>0</v>
      </c>
      <c r="F11" s="21" t="n">
        <v>30000</v>
      </c>
      <c r="G11" s="21" t="n">
        <v>45000</v>
      </c>
      <c r="H11" s="22">
        <f>IF(A11="","",N(C11)+N(D11)-N(E11)+N(F11)-N(G11))</f>
        <v/>
      </c>
      <c r="I11" s="22">
        <f>IF(H11="","",H11-N(C11))</f>
        <v/>
      </c>
    </row>
    <row r="12">
      <c r="A12" s="19" t="inlineStr">
        <is>
          <t>الكهرباء والمرافق</t>
        </is>
      </c>
      <c r="B12" s="20" t="inlineStr">
        <is>
          <t>مصروف</t>
        </is>
      </c>
      <c r="C12" s="21" t="n">
        <v>130000</v>
      </c>
      <c r="D12" s="21" t="n">
        <v>18000</v>
      </c>
      <c r="E12" s="21" t="n">
        <v>12000</v>
      </c>
      <c r="F12" s="21" t="n">
        <v>0</v>
      </c>
      <c r="G12" s="21" t="n">
        <v>0</v>
      </c>
      <c r="H12" s="22">
        <f>IF(A12="","",N(C12)+N(D12)-N(E12)+N(F12)-N(G12))</f>
        <v/>
      </c>
      <c r="I12" s="22">
        <f>IF(H12="","",H12-N(C12))</f>
        <v/>
      </c>
    </row>
    <row r="13">
      <c r="A13" s="19" t="inlineStr">
        <is>
          <t>الفوائد البنكية</t>
        </is>
      </c>
      <c r="B13" s="20" t="inlineStr">
        <is>
          <t>مصروف</t>
        </is>
      </c>
      <c r="C13" s="21" t="n">
        <v>75000</v>
      </c>
      <c r="D13" s="21" t="n">
        <v>25000</v>
      </c>
      <c r="E13" s="21" t="n">
        <v>10000</v>
      </c>
      <c r="F13" s="21" t="n">
        <v>0</v>
      </c>
      <c r="G13" s="21" t="n">
        <v>0</v>
      </c>
      <c r="H13" s="22">
        <f>IF(A13="","",N(C13)+N(D13)-N(E13)+N(F13)-N(G13))</f>
        <v/>
      </c>
      <c r="I13" s="22">
        <f>IF(H13="","",H13-N(C13))</f>
        <v/>
      </c>
    </row>
    <row r="14">
      <c r="A14" s="19" t="n"/>
      <c r="B14" s="20" t="n"/>
      <c r="C14" s="21" t="n"/>
      <c r="D14" s="21" t="n"/>
      <c r="E14" s="21" t="n"/>
      <c r="F14" s="21" t="n"/>
      <c r="G14" s="21" t="n"/>
      <c r="H14" s="22">
        <f>IF(A14="","",N(C14)+N(D14)-N(E14)+N(F14)-N(G14))</f>
        <v/>
      </c>
      <c r="I14" s="22">
        <f>IF(H14="","",H14-N(C14))</f>
        <v/>
      </c>
    </row>
    <row r="15">
      <c r="A15" s="19" t="n"/>
      <c r="B15" s="20" t="n"/>
      <c r="C15" s="21" t="n"/>
      <c r="D15" s="21" t="n"/>
      <c r="E15" s="21" t="n"/>
      <c r="F15" s="21" t="n"/>
      <c r="G15" s="21" t="n"/>
      <c r="H15" s="22">
        <f>IF(A15="","",N(C15)+N(D15)-N(E15)+N(F15)-N(G15))</f>
        <v/>
      </c>
      <c r="I15" s="22">
        <f>IF(H15="","",H15-N(C15))</f>
        <v/>
      </c>
    </row>
    <row r="16">
      <c r="A16" s="19" t="n"/>
      <c r="B16" s="20" t="n"/>
      <c r="C16" s="21" t="n"/>
      <c r="D16" s="21" t="n"/>
      <c r="E16" s="21" t="n"/>
      <c r="F16" s="21" t="n"/>
      <c r="G16" s="21" t="n"/>
      <c r="H16" s="22">
        <f>IF(A16="","",N(C16)+N(D16)-N(E16)+N(F16)-N(G16))</f>
        <v/>
      </c>
      <c r="I16" s="22">
        <f>IF(H16="","",H16-N(C16))</f>
        <v/>
      </c>
    </row>
    <row r="17">
      <c r="A17" s="19" t="n"/>
      <c r="B17" s="20" t="n"/>
      <c r="C17" s="21" t="n"/>
      <c r="D17" s="21" t="n"/>
      <c r="E17" s="21" t="n"/>
      <c r="F17" s="21" t="n"/>
      <c r="G17" s="21" t="n"/>
      <c r="H17" s="22">
        <f>IF(A17="","",N(C17)+N(D17)-N(E17)+N(F17)-N(G17))</f>
        <v/>
      </c>
      <c r="I17" s="22">
        <f>IF(H17="","",H17-N(C17))</f>
        <v/>
      </c>
    </row>
    <row r="18">
      <c r="A18" s="19" t="n"/>
      <c r="B18" s="20" t="n"/>
      <c r="C18" s="21" t="n"/>
      <c r="D18" s="21" t="n"/>
      <c r="E18" s="21" t="n"/>
      <c r="F18" s="21" t="n"/>
      <c r="G18" s="21" t="n"/>
      <c r="H18" s="22">
        <f>IF(A18="","",N(C18)+N(D18)-N(E18)+N(F18)-N(G18))</f>
        <v/>
      </c>
      <c r="I18" s="22">
        <f>IF(H18="","",H18-N(C18))</f>
        <v/>
      </c>
    </row>
    <row r="19">
      <c r="A19" s="19" t="n"/>
      <c r="B19" s="20" t="n"/>
      <c r="C19" s="21" t="n"/>
      <c r="D19" s="21" t="n"/>
      <c r="E19" s="21" t="n"/>
      <c r="F19" s="21" t="n"/>
      <c r="G19" s="21" t="n"/>
      <c r="H19" s="22">
        <f>IF(A19="","",N(C19)+N(D19)-N(E19)+N(F19)-N(G19))</f>
        <v/>
      </c>
      <c r="I19" s="22">
        <f>IF(H19="","",H19-N(C19))</f>
        <v/>
      </c>
    </row>
    <row r="20">
      <c r="A20" s="19" t="n"/>
      <c r="B20" s="20" t="n"/>
      <c r="C20" s="21" t="n"/>
      <c r="D20" s="21" t="n"/>
      <c r="E20" s="21" t="n"/>
      <c r="F20" s="21" t="n"/>
      <c r="G20" s="21" t="n"/>
      <c r="H20" s="22">
        <f>IF(A20="","",N(C20)+N(D20)-N(E20)+N(F20)-N(G20))</f>
        <v/>
      </c>
      <c r="I20" s="22">
        <f>IF(H20="","",H20-N(C20))</f>
        <v/>
      </c>
    </row>
    <row r="21">
      <c r="A21" s="19" t="n"/>
      <c r="B21" s="20" t="n"/>
      <c r="C21" s="21" t="n"/>
      <c r="D21" s="21" t="n"/>
      <c r="E21" s="21" t="n"/>
      <c r="F21" s="21" t="n"/>
      <c r="G21" s="21" t="n"/>
      <c r="H21" s="22">
        <f>IF(A21="","",N(C21)+N(D21)-N(E21)+N(F21)-N(G21))</f>
        <v/>
      </c>
      <c r="I21" s="22">
        <f>IF(H21="","",H21-N(C21))</f>
        <v/>
      </c>
    </row>
    <row r="22">
      <c r="A22" s="19" t="n"/>
      <c r="B22" s="20" t="n"/>
      <c r="C22" s="21" t="n"/>
      <c r="D22" s="21" t="n"/>
      <c r="E22" s="21" t="n"/>
      <c r="F22" s="21" t="n"/>
      <c r="G22" s="21" t="n"/>
      <c r="H22" s="22">
        <f>IF(A22="","",N(C22)+N(D22)-N(E22)+N(F22)-N(G22))</f>
        <v/>
      </c>
      <c r="I22" s="22">
        <f>IF(H22="","",H22-N(C22))</f>
        <v/>
      </c>
    </row>
    <row r="23">
      <c r="A23" s="19" t="n"/>
      <c r="B23" s="20" t="n"/>
      <c r="C23" s="21" t="n"/>
      <c r="D23" s="21" t="n"/>
      <c r="E23" s="21" t="n"/>
      <c r="F23" s="21" t="n"/>
      <c r="G23" s="21" t="n"/>
      <c r="H23" s="22">
        <f>IF(A23="","",N(C23)+N(D23)-N(E23)+N(F23)-N(G23))</f>
        <v/>
      </c>
      <c r="I23" s="22">
        <f>IF(H23="","",H23-N(C23))</f>
        <v/>
      </c>
    </row>
    <row r="24">
      <c r="A24" s="19" t="n"/>
      <c r="B24" s="20" t="n"/>
      <c r="C24" s="21" t="n"/>
      <c r="D24" s="21" t="n"/>
      <c r="E24" s="21" t="n"/>
      <c r="F24" s="21" t="n"/>
      <c r="G24" s="21" t="n"/>
      <c r="H24" s="22">
        <f>IF(A24="","",N(C24)+N(D24)-N(E24)+N(F24)-N(G24))</f>
        <v/>
      </c>
      <c r="I24" s="22">
        <f>IF(H24="","",H24-N(C24))</f>
        <v/>
      </c>
    </row>
    <row r="25">
      <c r="A25" s="19" t="n"/>
      <c r="B25" s="20" t="n"/>
      <c r="C25" s="21" t="n"/>
      <c r="D25" s="21" t="n"/>
      <c r="E25" s="21" t="n"/>
      <c r="F25" s="21" t="n"/>
      <c r="G25" s="21" t="n"/>
      <c r="H25" s="22">
        <f>IF(A25="","",N(C25)+N(D25)-N(E25)+N(F25)-N(G25))</f>
        <v/>
      </c>
      <c r="I25" s="22">
        <f>IF(H25="","",H25-N(C25))</f>
        <v/>
      </c>
    </row>
    <row r="27" ht="30" customHeight="1">
      <c r="A27" s="18" t="inlineStr"/>
      <c r="B27" s="18" t="inlineStr"/>
      <c r="C27" s="18" t="inlineStr">
        <is>
          <t>الأساس النقدي</t>
        </is>
      </c>
      <c r="D27" s="18" t="inlineStr"/>
      <c r="E27" s="18" t="inlineStr"/>
      <c r="F27" s="18" t="inlineStr"/>
      <c r="G27" s="18" t="inlineStr"/>
      <c r="H27" s="18" t="inlineStr">
        <is>
          <t>أساس الاستحقاق</t>
        </is>
      </c>
      <c r="I27" s="18" t="inlineStr">
        <is>
          <t>الفرق</t>
        </is>
      </c>
    </row>
    <row r="28">
      <c r="A28" s="23" t="inlineStr">
        <is>
          <t>إجمالي الإيرادات</t>
        </is>
      </c>
      <c r="B28" s="24" t="n"/>
      <c r="C28" s="22">
        <f>SUMIF($B$6:$B$25,"إيراد",C$6:C$25)</f>
        <v/>
      </c>
      <c r="H28" s="22">
        <f>SUMIF($B$6:$B$25,"إيراد",H$6:H$25)</f>
        <v/>
      </c>
      <c r="I28" s="22">
        <f>H28-C28</f>
        <v/>
      </c>
    </row>
    <row r="29">
      <c r="A29" s="23" t="inlineStr">
        <is>
          <t>إجمالي المصروفات</t>
        </is>
      </c>
      <c r="B29" s="24" t="n"/>
      <c r="C29" s="22">
        <f>SUMIF($B$6:$B$25,"مصروف",C$6:C$25)</f>
        <v/>
      </c>
      <c r="H29" s="22">
        <f>SUMIF($B$6:$B$25,"مصروف",H$6:H$25)</f>
        <v/>
      </c>
      <c r="I29" s="22">
        <f>H29-C29</f>
        <v/>
      </c>
    </row>
    <row r="30">
      <c r="A30" s="25" t="inlineStr">
        <is>
          <t>صافي الربح</t>
        </is>
      </c>
      <c r="B30" s="26" t="n"/>
      <c r="C30" s="27">
        <f>C28-C29</f>
        <v/>
      </c>
      <c r="D30" s="26" t="n"/>
      <c r="E30" s="26" t="n"/>
      <c r="F30" s="26" t="n"/>
      <c r="G30" s="26" t="n"/>
      <c r="H30" s="27">
        <f>H28-H29</f>
        <v/>
      </c>
      <c r="I30" s="27">
        <f>I28-I29</f>
        <v/>
      </c>
    </row>
  </sheetData>
  <sheetProtection selectLockedCells="0" selectUnlockedCells="0" sheet="1" objects="0" insertRows="1" insertHyperlinks="1" autoFilter="0" scenarios="0" formatColumns="0" deleteColumns="1" insertColumns="1" pivotTables="1" deleteRows="1" formatCells="0" formatRows="0" sort="0"/>
  <mergeCells count="5">
    <mergeCell ref="A30:B30"/>
    <mergeCell ref="A2:I2"/>
    <mergeCell ref="A29:B29"/>
    <mergeCell ref="A28:B28"/>
    <mergeCell ref="A1:I1"/>
  </mergeCells>
  <dataValidations count="1">
    <dataValidation sqref="B6:B25" showDropDown="0" showInputMessage="0" showErrorMessage="0" allowBlank="1" type="list">
      <formula1>"إيراد,مصروف"</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2026-10-29T10:18:57Z</dcterms:created>
  <dcterms:modified xmlns:dcterms="http://purl.org/dc/terms/" xmlns:xsi="http://www.w3.org/2001/XMLSchema-instance" xsi:type="dcterms:W3CDTF">2026-10-29T10:18:57Z</dcterms:modified>
</cp:coreProperties>
</file>