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0000" firstSheet="0" activeTab="1"/>
  </bookViews>
  <sheets>
    <sheet sheetId="1" name="عن المجلة" state="visible" r:id="rId4"/>
    <sheet sheetId="2" name="فاتورة" state="visible" r:id="rId5"/>
  </sheets>
  <definedNames>
    <definedName name="_xlnm.Print_Area" localSheetId="1">'فاتورة'!$A1:$F31</definedName>
  </definedNames>
  <calcPr calcId="171027"/>
</workbook>
</file>

<file path=xl/sharedStrings.xml><?xml version="1.0" encoding="utf-8"?>
<sst xmlns="http://schemas.openxmlformats.org/spreadsheetml/2006/main" count="42" uniqueCount="42">
  <si>
    <t>مجلة المحاسب العربي</t>
  </si>
  <si>
    <t>www.aam-web.com</t>
  </si>
  <si>
    <t>من نحن</t>
  </si>
  <si>
    <t>مجلة المحاسب العربي موقع عربي متخصص في المحاسبة والمالية، يقدّم للمحاسبين وأصحاب الأعمال مقالات وشروحات، وأدوات حسابية مجانية، وقوالب إكسيل جاهزة للاستخدام، وتمارين تدريبية على القيود المحاسبية. نحرص على أن تكون القوالب بسيطة وواضحة وقابلة للتعديل.</t>
  </si>
  <si>
    <t>ماذا تجد على الموقع</t>
  </si>
  <si>
    <t>•  قوالب إكسيل جاهزة للتحميل المجاني: رواتب، مخزون، فواتير، إهلاك، قيود ومزيد</t>
  </si>
  <si>
    <t>•  أدوات مالية مجانية: الزكاة، ضريبة القيمة المضافة، خصم التأخير، نهاية الخدمة، القروض</t>
  </si>
  <si>
    <t>•  تحديات المحاسبة: تمارين قيود وأسئلة بتصحيح فوري</t>
  </si>
  <si>
    <t>•  المقالات والشروحات المحاسبية</t>
  </si>
  <si>
    <t>عن هذا الملف</t>
  </si>
  <si>
    <t>اسم الملف: فاتورة مبيعات  |  الإصدار: سبتمبر 2026</t>
  </si>
  <si>
    <t>الخانات الصفراء هي التي تكتب فيها. أما باقي الخانات ففيها صيغ محسوبة، فلا تكتب فوقها إلا إذا أردت تعديل طريقة الحساب.</t>
  </si>
  <si>
    <t>الأسماء والأرقام الموجودة أمثلة للتوضيح، فامسحها قبل أن تدخل بياناتك.</t>
  </si>
  <si>
    <t>النموذج أداة مساعدة، ولا يغني عن مراجعة القوانين واللوائح المعمول بها في بلدك ولا عن رأي محاسب قانوني عند الحاجة.</t>
  </si>
  <si>
    <t>شروط الاستخدام</t>
  </si>
  <si>
    <t>يمكنك استخدام الملف وتعديله مجانًا في عملك الشخصي أو التجاري. نرجو ألا تعيد بيعه أو تنسبه لجهة أخرى، وإن أردت مشاركته فشارك رابط الموقع ليجد الآخرون النسخة المحدّثة.</t>
  </si>
  <si>
    <t>لمقترحات نماذج جديدة أو ملاحظات على هذا الملف، زُر الموقع: www.aam-web.com</t>
  </si>
  <si>
    <t>اسم شركتك أو نشاطك</t>
  </si>
  <si>
    <t>العنوان  |  الهاتف  |  البريد الإلكتروني</t>
  </si>
  <si>
    <t>فاتورة مبيعات</t>
  </si>
  <si>
    <t>رقم الفاتورة</t>
  </si>
  <si>
    <t>INV-2026-0142</t>
  </si>
  <si>
    <t>التاريخ</t>
  </si>
  <si>
    <t>العميل</t>
  </si>
  <si>
    <t>مؤسسة الأمل للمقاولات</t>
  </si>
  <si>
    <t>الرقم الضريبي</t>
  </si>
  <si>
    <t>312-455-901</t>
  </si>
  <si>
    <t>م</t>
  </si>
  <si>
    <t>البيان</t>
  </si>
  <si>
    <t>الكمية</t>
  </si>
  <si>
    <t>سعر الوحدة</t>
  </si>
  <si>
    <t>خصم %</t>
  </si>
  <si>
    <t>الإجمالي</t>
  </si>
  <si>
    <t>توريد وتركيب كاميرات مراقبة (طقم 4 كاميرات)</t>
  </si>
  <si>
    <t>كابلات وملحقات</t>
  </si>
  <si>
    <t>صيانة دورية لمدة 3 أشهر</t>
  </si>
  <si>
    <t>الإجمالي قبل الضريبة</t>
  </si>
  <si>
    <t>نسبة الضريبة (مثال، عدّلها حسب بلدك)</t>
  </si>
  <si>
    <t>الإجمالي المستحق</t>
  </si>
  <si>
    <t>الشروط: الدفع خلال 15 يومًا من تاريخ الفاتورة. التحويل على حساب الشركة بالبنك ..........</t>
  </si>
  <si>
    <t>توقيع المستلم</t>
  </si>
  <si>
    <t>توقيع البائع وختم الشركة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</si>
</sst>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
    <numFmt numFmtId="166" formatCode="0.0%"/>
  </numFmts>
  <fonts count="16" x14ac:knownFonts="1">
    <font>
      <color theme="1"/>
      <family val="2"/>
      <scheme val="minor"/>
      <sz val="11"/>
      <name val="Calibri"/>
    </font>
    <font>
      <b/>
      <color rgb="FFFFFFFF"/>
      <sz val="24"/>
      <name val="Arial"/>
    </font>
    <font>
      <b/>
      <color rgb="FF0563C1"/>
      <sz val="14"/>
      <name val="Arial"/>
    </font>
    <font>
      <b/>
      <color rgb="FF000000"/>
      <sz val="14"/>
      <name val="Arial"/>
    </font>
    <font>
      <color rgb="FF000000"/>
      <sz val="12"/>
      <name val="Arial"/>
    </font>
    <font>
      <color rgb="FF0563C1"/>
      <sz val="12"/>
      <name val="Arial"/>
    </font>
    <font>
      <b/>
      <color rgb="FF0563C1"/>
      <sz val="12"/>
      <name val="Arial"/>
    </font>
    <font>
      <b/>
      <color rgb="FF000000"/>
      <sz val="18"/>
      <name val="Arial"/>
    </font>
    <font>
      <color rgb="FF595959"/>
      <sz val="10"/>
      <name val="Arial"/>
    </font>
    <font>
      <b/>
      <color rgb="FF000000"/>
      <sz val="16"/>
      <name val="Arial"/>
    </font>
    <font>
      <b/>
      <color rgb="FF000000"/>
      <sz val="10"/>
      <name val="Arial"/>
    </font>
    <font>
      <color rgb="FF000000"/>
      <sz val="11"/>
      <name val="Arial"/>
    </font>
    <font>
      <b/>
      <color rgb="FF000000"/>
      <sz val="11"/>
      <name val="Arial"/>
    </font>
    <font>
      <b/>
      <color rgb="FFFFFFFF"/>
      <sz val="11"/>
      <name val="Arial"/>
    </font>
    <font>
      <color rgb="FF000000"/>
      <sz val="10"/>
      <name val="Arial"/>
    </font>
    <font>
      <color rgb="FF404040"/>
      <sz val="10"/>
      <name val="Arial"/>
    </font>
  </fonts>
  <fills count="5">
    <fill>
      <patternFill patternType="none"/>
    </fill>
    <fill>
      <patternFill patternType="gray125"/>
    </fill>
    <fill>
      <patternFill patternType="solid">
        <fgColor rgb="FF1F3864"/>
      </patternFill>
    </fill>
    <fill>
      <patternFill patternType="solid">
        <fgColor rgb="FFFFF2CC"/>
      </patternFill>
    </fill>
    <fill>
      <patternFill patternType="solid">
        <fgColor rgb="FFD9E1F2"/>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28">
    <xf numFmtId="0" fontId="0" fillId="0" borderId="0" xfId="0"/>
    <xf numFmtId="0" fontId="1" fillId="2" borderId="0" xfId="0" applyFont="1" applyFill="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right" vertical="center" wrapText="1"/>
    </xf>
    <xf numFmtId="0" fontId="4" fillId="0" borderId="0" xfId="0" applyFont="1" applyAlignment="1">
      <alignment horizontal="right"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7" fillId="3" borderId="0" xfId="0" applyFont="1" applyFill="1" applyAlignment="1">
      <alignment horizontal="center" vertical="center"/>
    </xf>
    <xf numFmtId="0" fontId="8" fillId="3" borderId="0" xfId="0" applyFont="1" applyFill="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wrapText="1"/>
    </xf>
    <xf numFmtId="0" fontId="11" fillId="3" borderId="1" xfId="0" applyFont="1" applyFill="1" applyBorder="1" applyAlignment="1">
      <alignment horizontal="right" vertical="center"/>
    </xf>
    <xf numFmtId="0" fontId="12" fillId="0" borderId="0" xfId="0" applyFont="1" applyAlignment="1">
      <alignment horizontal="center" vertical="center"/>
    </xf>
    <xf numFmtId="164" fontId="11" fillId="3" borderId="1" xfId="0" applyNumberFormat="1" applyFont="1" applyFill="1" applyBorder="1" applyAlignment="1">
      <alignment horizontal="center" vertical="center"/>
    </xf>
    <xf numFmtId="0" fontId="11" fillId="3"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1" fillId="0" borderId="1" xfId="0" applyFont="1" applyBorder="1" applyAlignment="1">
      <alignment horizontal="center" vertical="center"/>
    </xf>
    <xf numFmtId="165" fontId="11" fillId="3" borderId="1" xfId="0" applyNumberFormat="1" applyFont="1" applyFill="1" applyBorder="1" applyAlignment="1">
      <alignment horizontal="center" vertical="center"/>
    </xf>
    <xf numFmtId="4" fontId="11" fillId="3" borderId="1" xfId="0" applyNumberFormat="1" applyFont="1" applyFill="1" applyBorder="1" applyAlignment="1">
      <alignment horizontal="center" vertical="center"/>
    </xf>
    <xf numFmtId="9" fontId="11" fillId="3"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0" fontId="12" fillId="4" borderId="1" xfId="0" applyFont="1" applyFill="1" applyBorder="1" applyAlignment="1">
      <alignment horizontal="left" vertical="center"/>
    </xf>
    <xf numFmtId="4" fontId="12" fillId="4" borderId="1" xfId="0" applyNumberFormat="1" applyFont="1" applyFill="1" applyBorder="1" applyAlignment="1">
      <alignment horizontal="center" vertical="center"/>
    </xf>
    <xf numFmtId="0" fontId="14" fillId="4" borderId="1" xfId="0" applyFont="1" applyFill="1" applyBorder="1" applyAlignment="1">
      <alignment horizontal="left" vertical="center"/>
    </xf>
    <xf numFmtId="166" fontId="11" fillId="3" borderId="1" xfId="0" applyNumberFormat="1" applyFont="1" applyFill="1" applyBorder="1" applyAlignment="1">
      <alignment horizontal="center" vertical="center"/>
    </xf>
    <xf numFmtId="4" fontId="11" fillId="4" borderId="1" xfId="0" applyNumberFormat="1" applyFont="1" applyFill="1" applyBorder="1" applyAlignment="1">
      <alignment horizontal="center" vertical="center"/>
    </xf>
    <xf numFmtId="0" fontId="15" fillId="3" borderId="0" xfId="0" applyFont="1" applyFill="1" applyAlignment="1">
      <alignment horizontal="right" vertical="center"/>
    </xf>
    <xf numFmtId="0" fontId="14" fillId="0" borderId="0" xfId="0" applyFon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am-web.com" TargetMode="External"/><Relationship Id="rId2" Type="http://schemas.openxmlformats.org/officeDocument/2006/relationships/hyperlink" Target="https://www.aam-web.com/templates" TargetMode="External"/><Relationship Id="rId3" Type="http://schemas.openxmlformats.org/officeDocument/2006/relationships/hyperlink" Target="https://www.aam-web.com/tools" TargetMode="External"/><Relationship Id="rId4" Type="http://schemas.openxmlformats.org/officeDocument/2006/relationships/hyperlink" Target="https://www.aam-web.com/practice" TargetMode="External"/><Relationship Id="rId5" Type="http://schemas.openxmlformats.org/officeDocument/2006/relationships/hyperlink" Target="https://www.aam-web.com" TargetMode="External"/><Relationship Id="rId6" Type="http://schemas.openxmlformats.org/officeDocument/2006/relationships/hyperlink" Target="https://www.aam-web.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8702A"/>
    <pageSetUpPr fitToPage="1"/>
  </sheetPr>
  <dimension ref="A1:A22"/>
  <sheetViews>
    <sheetView workbookViewId="0" rightToLeft="1" showGridLines="0"/>
  </sheetViews>
  <sheetFormatPr defaultRowHeight="15" outlineLevelRow="0" outlineLevelCol="0" x14ac:dyDescent="55"/>
  <cols>
    <col min="1" max="1" width="100" customWidth="1"/>
  </cols>
  <sheetData>
    <row r="1" ht="54" customHeight="1" spans="1:1" x14ac:dyDescent="0.25">
      <c r="A1" s="1" t="s">
        <v>0</v>
      </c>
    </row>
    <row r="2" ht="28" customHeight="1" spans="1:1" x14ac:dyDescent="0.25">
      <c r="A2" s="2" t="s">
        <v>1</v>
      </c>
    </row>
    <row r="4" spans="1:1" x14ac:dyDescent="0.25">
      <c r="A4" s="3" t="s">
        <v>2</v>
      </c>
    </row>
    <row r="5" ht="66" customHeight="1" spans="1:1" x14ac:dyDescent="0.25">
      <c r="A5" s="4" t="s">
        <v>3</v>
      </c>
    </row>
    <row r="7" spans="1:1" x14ac:dyDescent="0.25">
      <c r="A7" s="3" t="s">
        <v>4</v>
      </c>
    </row>
    <row r="8" spans="1:1" x14ac:dyDescent="0.25">
      <c r="A8" s="5" t="s">
        <v>5</v>
      </c>
    </row>
    <row r="9" spans="1:1" x14ac:dyDescent="0.25">
      <c r="A9" s="5" t="s">
        <v>6</v>
      </c>
    </row>
    <row r="10" spans="1:1" x14ac:dyDescent="0.25">
      <c r="A10" s="5" t="s">
        <v>7</v>
      </c>
    </row>
    <row r="11" spans="1:1" x14ac:dyDescent="0.25">
      <c r="A11" s="5" t="s">
        <v>8</v>
      </c>
    </row>
    <row r="13" spans="1:1" x14ac:dyDescent="0.25">
      <c r="A13" s="3" t="s">
        <v>9</v>
      </c>
    </row>
    <row r="14" spans="1:1" x14ac:dyDescent="0.25">
      <c r="A14" s="4" t="s">
        <v>10</v>
      </c>
    </row>
    <row r="15" ht="36" customHeight="1" spans="1:1" x14ac:dyDescent="0.25">
      <c r="A15" s="4" t="s">
        <v>11</v>
      </c>
    </row>
    <row r="16" spans="1:1" x14ac:dyDescent="0.25">
      <c r="A16" s="4" t="s">
        <v>12</v>
      </c>
    </row>
    <row r="17" ht="36" customHeight="1" spans="1:1" x14ac:dyDescent="0.25">
      <c r="A17" s="4" t="s">
        <v>13</v>
      </c>
    </row>
    <row r="19" spans="1:1" x14ac:dyDescent="0.25">
      <c r="A19" s="3" t="s">
        <v>14</v>
      </c>
    </row>
    <row r="20" ht="50" customHeight="1" spans="1:1" x14ac:dyDescent="0.25">
      <c r="A20" s="4" t="s">
        <v>15</v>
      </c>
    </row>
    <row r="22" ht="30" customHeight="1" spans="1:1" x14ac:dyDescent="0.25">
      <c r="A22" s="6" t="s">
        <v>16</v>
      </c>
    </row>
  </sheetData>
  <hyperlinks>
    <hyperlink ref="A2" r:id="rId1"/>
    <hyperlink ref="A8" r:id="rId2"/>
    <hyperlink ref="A9" r:id="rId3"/>
    <hyperlink ref="A10" r:id="rId4"/>
    <hyperlink ref="A11" r:id="rId5"/>
    <hyperlink ref="A22" r:id="rId6"/>
  </hyperlinks>
  <pageMargins left="0.7" right="0.7" top="0.75" bottom="0.75" header="0.3" footer="0.3"/>
  <pageSetup paperSize="9"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1"/>
  <sheetViews>
    <sheetView workbookViewId="0" rightToLeft="1" tabSelected="1" showGridLines="0"/>
  </sheetViews>
  <sheetFormatPr defaultRowHeight="15" outlineLevelRow="0" outlineLevelCol="0" x14ac:dyDescent="55"/>
  <cols>
    <col min="1" max="1" width="6" customWidth="1"/>
    <col min="2" max="2" width="40" customWidth="1"/>
    <col min="3" max="3" width="10" customWidth="1"/>
    <col min="4" max="4" width="14" customWidth="1"/>
    <col min="5" max="5" width="10" customWidth="1"/>
    <col min="6" max="6" width="16" customWidth="1"/>
  </cols>
  <sheetData>
    <row r="1" ht="34" customHeight="1" spans="1:6" x14ac:dyDescent="0.25">
      <c r="A1" s="7" t="s">
        <v>17</v>
      </c>
      <c r="B1" s="7"/>
      <c r="C1" s="7"/>
      <c r="D1" s="7"/>
      <c r="E1" s="7"/>
      <c r="F1" s="7"/>
    </row>
    <row r="2" spans="1:6" x14ac:dyDescent="0.25">
      <c r="A2" s="8" t="s">
        <v>18</v>
      </c>
      <c r="B2" s="8"/>
      <c r="C2" s="8"/>
      <c r="D2" s="8"/>
      <c r="E2" s="8"/>
      <c r="F2" s="8"/>
    </row>
    <row r="4" spans="1:6" x14ac:dyDescent="0.25">
      <c r="A4" s="9" t="s">
        <v>19</v>
      </c>
      <c r="B4" s="9"/>
      <c r="C4" s="9"/>
      <c r="D4" s="9"/>
      <c r="E4" s="9"/>
      <c r="F4" s="9"/>
    </row>
    <row r="6" ht="26" customHeight="1" spans="1:6" x14ac:dyDescent="0.25">
      <c r="A6" s="10" t="s">
        <v>20</v>
      </c>
      <c r="B6" s="11" t="s">
        <v>21</v>
      </c>
      <c r="D6" s="12" t="s">
        <v>22</v>
      </c>
      <c r="E6" s="13">
        <v>46307</v>
      </c>
      <c r="F6" s="13"/>
    </row>
    <row r="7" ht="26" customHeight="1" spans="1:6" x14ac:dyDescent="0.25">
      <c r="A7" s="12" t="s">
        <v>23</v>
      </c>
      <c r="B7" s="11" t="s">
        <v>24</v>
      </c>
      <c r="D7" s="10" t="s">
        <v>25</v>
      </c>
      <c r="E7" s="14" t="s">
        <v>26</v>
      </c>
      <c r="F7" s="14"/>
    </row>
    <row r="9" ht="32" customHeight="1" spans="1:6" x14ac:dyDescent="0.25">
      <c r="A9" s="15" t="s">
        <v>27</v>
      </c>
      <c r="B9" s="15" t="s">
        <v>28</v>
      </c>
      <c r="C9" s="15" t="s">
        <v>29</v>
      </c>
      <c r="D9" s="15" t="s">
        <v>30</v>
      </c>
      <c r="E9" s="15" t="s">
        <v>31</v>
      </c>
      <c r="F9" s="15" t="s">
        <v>32</v>
      </c>
    </row>
    <row r="10" spans="1:6" x14ac:dyDescent="0.25">
      <c r="A10" s="16">
        <f>IF(B10="","",ROW()-9)</f>
      </c>
      <c r="B10" s="11" t="s">
        <v>33</v>
      </c>
      <c r="C10" s="17">
        <v>2</v>
      </c>
      <c r="D10" s="18">
        <v>8500</v>
      </c>
      <c r="E10" s="19">
        <v>0.05</v>
      </c>
      <c r="F10" s="20">
        <f>IF(OR(C10="",D10=""),"",ROUND(C10*D10*(1-N(E10)),2))</f>
      </c>
    </row>
    <row r="11" spans="1:6" x14ac:dyDescent="0.25">
      <c r="A11" s="16">
        <f>IF(B11="","",ROW()-9)</f>
      </c>
      <c r="B11" s="11" t="s">
        <v>34</v>
      </c>
      <c r="C11" s="17">
        <v>1</v>
      </c>
      <c r="D11" s="18">
        <v>1250</v>
      </c>
      <c r="E11" s="19"/>
      <c r="F11" s="20">
        <f>IF(OR(C11="",D11=""),"",ROUND(C11*D11*(1-N(E11)),2))</f>
      </c>
    </row>
    <row r="12" spans="1:6" x14ac:dyDescent="0.25">
      <c r="A12" s="16">
        <f>IF(B12="","",ROW()-9)</f>
      </c>
      <c r="B12" s="11" t="s">
        <v>35</v>
      </c>
      <c r="C12" s="17">
        <v>3</v>
      </c>
      <c r="D12" s="18">
        <v>600</v>
      </c>
      <c r="E12" s="19"/>
      <c r="F12" s="20">
        <f>IF(OR(C12="",D12=""),"",ROUND(C12*D12*(1-N(E12)),2))</f>
      </c>
    </row>
    <row r="13" spans="1:6" x14ac:dyDescent="0.25">
      <c r="A13" s="16">
        <f>IF(B13="","",ROW()-9)</f>
      </c>
      <c r="B13" s="11"/>
      <c r="C13" s="17"/>
      <c r="D13" s="18"/>
      <c r="E13" s="19"/>
      <c r="F13" s="20">
        <f>IF(OR(C13="",D13=""),"",ROUND(C13*D13*(1-N(E13)),2))</f>
      </c>
    </row>
    <row r="14" spans="1:6" x14ac:dyDescent="0.25">
      <c r="A14" s="16">
        <f>IF(B14="","",ROW()-9)</f>
      </c>
      <c r="B14" s="11"/>
      <c r="C14" s="17"/>
      <c r="D14" s="18"/>
      <c r="E14" s="19"/>
      <c r="F14" s="20">
        <f>IF(OR(C14="",D14=""),"",ROUND(C14*D14*(1-N(E14)),2))</f>
      </c>
    </row>
    <row r="15" spans="1:6" x14ac:dyDescent="0.25">
      <c r="A15" s="16">
        <f>IF(B15="","",ROW()-9)</f>
      </c>
      <c r="B15" s="11"/>
      <c r="C15" s="17"/>
      <c r="D15" s="18"/>
      <c r="E15" s="19"/>
      <c r="F15" s="20">
        <f>IF(OR(C15="",D15=""),"",ROUND(C15*D15*(1-N(E15)),2))</f>
      </c>
    </row>
    <row r="16" spans="1:6" x14ac:dyDescent="0.25">
      <c r="A16" s="16">
        <f>IF(B16="","",ROW()-9)</f>
      </c>
      <c r="B16" s="11"/>
      <c r="C16" s="17"/>
      <c r="D16" s="18"/>
      <c r="E16" s="19"/>
      <c r="F16" s="20">
        <f>IF(OR(C16="",D16=""),"",ROUND(C16*D16*(1-N(E16)),2))</f>
      </c>
    </row>
    <row r="17" spans="1:6" x14ac:dyDescent="0.25">
      <c r="A17" s="16">
        <f>IF(B17="","",ROW()-9)</f>
      </c>
      <c r="B17" s="11"/>
      <c r="C17" s="17"/>
      <c r="D17" s="18"/>
      <c r="E17" s="19"/>
      <c r="F17" s="20">
        <f>IF(OR(C17="",D17=""),"",ROUND(C17*D17*(1-N(E17)),2))</f>
      </c>
    </row>
    <row r="18" spans="1:6" x14ac:dyDescent="0.25">
      <c r="A18" s="16">
        <f>IF(B18="","",ROW()-9)</f>
      </c>
      <c r="B18" s="11"/>
      <c r="C18" s="17"/>
      <c r="D18" s="18"/>
      <c r="E18" s="19"/>
      <c r="F18" s="20">
        <f>IF(OR(C18="",D18=""),"",ROUND(C18*D18*(1-N(E18)),2))</f>
      </c>
    </row>
    <row r="19" spans="1:6" x14ac:dyDescent="0.25">
      <c r="A19" s="16">
        <f>IF(B19="","",ROW()-9)</f>
      </c>
      <c r="B19" s="11"/>
      <c r="C19" s="17"/>
      <c r="D19" s="18"/>
      <c r="E19" s="19"/>
      <c r="F19" s="20">
        <f>IF(OR(C19="",D19=""),"",ROUND(C19*D19*(1-N(E19)),2))</f>
      </c>
    </row>
    <row r="20" spans="1:6" x14ac:dyDescent="0.25">
      <c r="A20" s="16">
        <f>IF(B20="","",ROW()-9)</f>
      </c>
      <c r="B20" s="11"/>
      <c r="C20" s="17"/>
      <c r="D20" s="18"/>
      <c r="E20" s="19"/>
      <c r="F20" s="20">
        <f>IF(OR(C20="",D20=""),"",ROUND(C20*D20*(1-N(E20)),2))</f>
      </c>
    </row>
    <row r="21" spans="1:6" x14ac:dyDescent="0.25">
      <c r="A21" s="16">
        <f>IF(B21="","",ROW()-9)</f>
      </c>
      <c r="B21" s="11"/>
      <c r="C21" s="17"/>
      <c r="D21" s="18"/>
      <c r="E21" s="19"/>
      <c r="F21" s="20">
        <f>IF(OR(C21="",D21=""),"",ROUND(C21*D21*(1-N(E21)),2))</f>
      </c>
    </row>
    <row r="22" spans="1:6" x14ac:dyDescent="0.25">
      <c r="A22" s="16">
        <f>IF(B22="","",ROW()-9)</f>
      </c>
      <c r="B22" s="11"/>
      <c r="C22" s="17"/>
      <c r="D22" s="18"/>
      <c r="E22" s="19"/>
      <c r="F22" s="20">
        <f>IF(OR(C22="",D22=""),"",ROUND(C22*D22*(1-N(E22)),2))</f>
      </c>
    </row>
    <row r="23" spans="1:6" x14ac:dyDescent="0.25">
      <c r="A23" s="16">
        <f>IF(B23="","",ROW()-9)</f>
      </c>
      <c r="B23" s="11"/>
      <c r="C23" s="17"/>
      <c r="D23" s="18"/>
      <c r="E23" s="19"/>
      <c r="F23" s="20">
        <f>IF(OR(C23="",D23=""),"",ROUND(C23*D23*(1-N(E23)),2))</f>
      </c>
    </row>
    <row r="24" spans="1:6" x14ac:dyDescent="0.25">
      <c r="A24" s="16">
        <f>IF(B24="","",ROW()-9)</f>
      </c>
      <c r="B24" s="11"/>
      <c r="C24" s="17"/>
      <c r="D24" s="18"/>
      <c r="E24" s="19"/>
      <c r="F24" s="20">
        <f>IF(OR(C24="",D24=""),"",ROUND(C24*D24*(1-N(E24)),2))</f>
      </c>
    </row>
    <row r="25" spans="1:6" x14ac:dyDescent="0.25">
      <c r="A25" s="21" t="s">
        <v>36</v>
      </c>
      <c r="B25" s="21"/>
      <c r="C25" s="21"/>
      <c r="D25" s="21"/>
      <c r="E25" s="21"/>
      <c r="F25" s="22">
        <f>SUM(F10:F24)</f>
      </c>
    </row>
    <row r="26" spans="1:6" x14ac:dyDescent="0.25">
      <c r="A26" s="23" t="s">
        <v>37</v>
      </c>
      <c r="B26" s="23"/>
      <c r="C26" s="23"/>
      <c r="D26" s="24">
        <v>0.14</v>
      </c>
      <c r="E26" s="24"/>
      <c r="F26" s="25">
        <f>ROUND(F25*D26,2)</f>
      </c>
    </row>
    <row r="27" spans="1:6" x14ac:dyDescent="0.25">
      <c r="A27" s="21" t="s">
        <v>38</v>
      </c>
      <c r="B27" s="21"/>
      <c r="C27" s="21"/>
      <c r="D27" s="21"/>
      <c r="E27" s="21"/>
      <c r="F27" s="22">
        <f>F25+F26</f>
      </c>
    </row>
    <row r="29" spans="1:6" x14ac:dyDescent="0.25">
      <c r="A29" s="26" t="s">
        <v>39</v>
      </c>
      <c r="B29" s="26"/>
      <c r="C29" s="26"/>
      <c r="D29" s="26"/>
      <c r="E29" s="26"/>
      <c r="F29" s="26"/>
    </row>
    <row r="31" spans="1:6" x14ac:dyDescent="0.25">
      <c r="A31" s="27" t="s">
        <v>40</v>
      </c>
      <c r="B31" s="27"/>
      <c r="C31" s="27"/>
      <c r="D31" s="27" t="s">
        <v>41</v>
      </c>
      <c r="E31" s="27"/>
      <c r="F31" s="27"/>
    </row>
  </sheetData>
  <mergeCells count="12">
    <mergeCell ref="A1:F1"/>
    <mergeCell ref="A2:F2"/>
    <mergeCell ref="A4:F4"/>
    <mergeCell ref="E6:F6"/>
    <mergeCell ref="E7:F7"/>
    <mergeCell ref="A25:E25"/>
    <mergeCell ref="A26:C26"/>
    <mergeCell ref="D26:E26"/>
    <mergeCell ref="A27:E27"/>
    <mergeCell ref="A29:F29"/>
    <mergeCell ref="A31:C31"/>
    <mergeCell ref="D31:F31"/>
  </mergeCells>
  <pageMargins left="0.7" right="0.7" top="0.75" bottom="0.75" header="0.3" footer="0.3"/>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عن المجلة</vt:lpstr>
      <vt:lpstr>فاتورة</vt:lpstr>
    </vt:vector>
  </TitlesOfParts>
  <Company>مجلة المحاسب العربي - www.aam-web.com</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مجلة المحاسب العربي</dc:creator>
  <dc:title>فاتورة مبيعات</dc:title>
  <dc:subject/>
  <dc:description/>
  <cp:keywords/>
  <cp:category/>
  <cp:lastModifiedBy>Unknown</cp:lastModifiedBy>
  <dcterms:created xsi:type="dcterms:W3CDTF">2026-09-24T00:00:00Z</dcterms:created>
  <dcterms:modified xsi:type="dcterms:W3CDTF">2026-09-24T16:13:41Z</dcterms:modified>
</cp:coreProperties>
</file>